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sserd/Documents/GSCN_Documents/Stammzellen_politik/"/>
    </mc:Choice>
  </mc:AlternateContent>
  <xr:revisionPtr revIDLastSave="0" documentId="8_{B0AD1D24-041B-0A4D-8B92-F83ED958BD2B}" xr6:coauthVersionLast="47" xr6:coauthVersionMax="47" xr10:uidLastSave="{00000000-0000-0000-0000-000000000000}"/>
  <bookViews>
    <workbookView xWindow="-29960" yWindow="760" windowWidth="30240" windowHeight="18880" xr2:uid="{00000000-000D-0000-FFFF-FFFF00000000}"/>
  </bookViews>
  <sheets>
    <sheet name="Info SZF #1_Info SCR #1" sheetId="1" r:id="rId1"/>
    <sheet name="Forsch. Embryo_Research Embryo" sheetId="2" r:id="rId2"/>
    <sheet name="Forsch. Embryoide_Embryoids" sheetId="3" r:id="rId3"/>
    <sheet name="Gesetz 1_Law 1" sheetId="4" r:id="rId4"/>
    <sheet name="Bedeutung_Relevance" sheetId="5" r:id="rId5"/>
    <sheet name="Therapien_Therapies" sheetId="6" r:id="rId6"/>
    <sheet name="pers. Relevanz_Pers. Relevance" sheetId="7" r:id="rId7"/>
    <sheet name="ESchG_Embyro act" sheetId="8" r:id="rId8"/>
    <sheet name="StZG_SC Act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8" l="1"/>
  <c r="F13" i="8"/>
  <c r="O13" i="7"/>
  <c r="I13" i="7"/>
  <c r="I13" i="6"/>
  <c r="F13" i="6"/>
  <c r="I13" i="5"/>
  <c r="F13" i="5"/>
  <c r="I13" i="3"/>
  <c r="F13" i="3"/>
  <c r="I13" i="2"/>
  <c r="F13" i="2"/>
  <c r="I13" i="9"/>
  <c r="F13" i="9"/>
  <c r="I79" i="9"/>
  <c r="F79" i="9"/>
  <c r="I77" i="9"/>
  <c r="F77" i="9"/>
  <c r="I76" i="9"/>
  <c r="F76" i="9"/>
  <c r="I75" i="9"/>
  <c r="F75" i="9"/>
  <c r="I74" i="9"/>
  <c r="F74" i="9"/>
  <c r="I73" i="9"/>
  <c r="F73" i="9"/>
  <c r="I72" i="9"/>
  <c r="F72" i="9"/>
  <c r="I71" i="9"/>
  <c r="F71" i="9"/>
  <c r="I69" i="9"/>
  <c r="F69" i="9"/>
  <c r="I68" i="9"/>
  <c r="F68" i="9"/>
  <c r="I67" i="9"/>
  <c r="F67" i="9"/>
  <c r="I65" i="9"/>
  <c r="F65" i="9"/>
  <c r="I64" i="9"/>
  <c r="F64" i="9"/>
  <c r="I63" i="9"/>
  <c r="F63" i="9"/>
  <c r="I62" i="9"/>
  <c r="F62" i="9"/>
  <c r="I60" i="9"/>
  <c r="F60" i="9"/>
  <c r="I59" i="9"/>
  <c r="F59" i="9"/>
  <c r="I58" i="9"/>
  <c r="F58" i="9"/>
  <c r="I57" i="9"/>
  <c r="F57" i="9"/>
  <c r="I56" i="9"/>
  <c r="F56" i="9"/>
  <c r="I54" i="9"/>
  <c r="F54" i="9"/>
  <c r="I53" i="9"/>
  <c r="F53" i="9"/>
  <c r="I51" i="9"/>
  <c r="F51" i="9"/>
  <c r="I50" i="9"/>
  <c r="F50" i="9"/>
  <c r="I48" i="9"/>
  <c r="F48" i="9"/>
  <c r="I47" i="9"/>
  <c r="F47" i="9"/>
  <c r="I45" i="9"/>
  <c r="F45" i="9"/>
  <c r="I44" i="9"/>
  <c r="F44" i="9"/>
  <c r="I43" i="9"/>
  <c r="F43" i="9"/>
  <c r="I41" i="9"/>
  <c r="F41" i="9"/>
  <c r="I40" i="9"/>
  <c r="F40" i="9"/>
  <c r="I39" i="9"/>
  <c r="F39" i="9"/>
  <c r="I38" i="9"/>
  <c r="F38" i="9"/>
  <c r="I37" i="9"/>
  <c r="F37" i="9"/>
  <c r="I35" i="9"/>
  <c r="F35" i="9"/>
  <c r="I34" i="9"/>
  <c r="F34" i="9"/>
  <c r="I33" i="9"/>
  <c r="F33" i="9"/>
  <c r="I32" i="9"/>
  <c r="F32" i="9"/>
  <c r="I31" i="9"/>
  <c r="F31" i="9"/>
  <c r="I29" i="9"/>
  <c r="F29" i="9"/>
  <c r="I28" i="9"/>
  <c r="F28" i="9"/>
  <c r="I27" i="9"/>
  <c r="F27" i="9"/>
  <c r="I26" i="9"/>
  <c r="F26" i="9"/>
  <c r="I24" i="9"/>
  <c r="F24" i="9"/>
  <c r="I23" i="9"/>
  <c r="F23" i="9"/>
  <c r="I22" i="9"/>
  <c r="F22" i="9"/>
  <c r="I21" i="9"/>
  <c r="F21" i="9"/>
  <c r="I19" i="9"/>
  <c r="F19" i="9"/>
  <c r="I18" i="9"/>
  <c r="F18" i="9"/>
  <c r="I17" i="9"/>
  <c r="F17" i="9"/>
  <c r="I16" i="9"/>
  <c r="F16" i="9"/>
  <c r="I15" i="9"/>
  <c r="F15" i="9"/>
  <c r="I12" i="9"/>
  <c r="F12" i="9"/>
  <c r="I79" i="8"/>
  <c r="F79" i="8"/>
  <c r="I77" i="8"/>
  <c r="F77" i="8"/>
  <c r="I76" i="8"/>
  <c r="F76" i="8"/>
  <c r="I75" i="8"/>
  <c r="F75" i="8"/>
  <c r="I74" i="8"/>
  <c r="F74" i="8"/>
  <c r="I73" i="8"/>
  <c r="F73" i="8"/>
  <c r="I72" i="8"/>
  <c r="F72" i="8"/>
  <c r="I71" i="8"/>
  <c r="F71" i="8"/>
  <c r="I69" i="8"/>
  <c r="F69" i="8"/>
  <c r="I68" i="8"/>
  <c r="F68" i="8"/>
  <c r="I67" i="8"/>
  <c r="F67" i="8"/>
  <c r="I65" i="8"/>
  <c r="F65" i="8"/>
  <c r="I64" i="8"/>
  <c r="F64" i="8"/>
  <c r="I63" i="8"/>
  <c r="F63" i="8"/>
  <c r="I62" i="8"/>
  <c r="F62" i="8"/>
  <c r="I60" i="8"/>
  <c r="F60" i="8"/>
  <c r="I59" i="8"/>
  <c r="F59" i="8"/>
  <c r="I58" i="8"/>
  <c r="F58" i="8"/>
  <c r="I57" i="8"/>
  <c r="F57" i="8"/>
  <c r="I56" i="8"/>
  <c r="F56" i="8"/>
  <c r="I54" i="8"/>
  <c r="F54" i="8"/>
  <c r="I53" i="8"/>
  <c r="F53" i="8"/>
  <c r="I51" i="8"/>
  <c r="F51" i="8"/>
  <c r="I50" i="8"/>
  <c r="F50" i="8"/>
  <c r="I48" i="8"/>
  <c r="F48" i="8"/>
  <c r="I47" i="8"/>
  <c r="F47" i="8"/>
  <c r="I45" i="8"/>
  <c r="F45" i="8"/>
  <c r="I44" i="8"/>
  <c r="F44" i="8"/>
  <c r="I43" i="8"/>
  <c r="F43" i="8"/>
  <c r="I41" i="8"/>
  <c r="F41" i="8"/>
  <c r="I40" i="8"/>
  <c r="F40" i="8"/>
  <c r="I39" i="8"/>
  <c r="F39" i="8"/>
  <c r="I38" i="8"/>
  <c r="F38" i="8"/>
  <c r="I37" i="8"/>
  <c r="F37" i="8"/>
  <c r="I35" i="8"/>
  <c r="F35" i="8"/>
  <c r="I34" i="8"/>
  <c r="F34" i="8"/>
  <c r="I33" i="8"/>
  <c r="F33" i="8"/>
  <c r="I32" i="8"/>
  <c r="F32" i="8"/>
  <c r="I31" i="8"/>
  <c r="F31" i="8"/>
  <c r="I29" i="8"/>
  <c r="F29" i="8"/>
  <c r="I28" i="8"/>
  <c r="F28" i="8"/>
  <c r="I27" i="8"/>
  <c r="F27" i="8"/>
  <c r="I26" i="8"/>
  <c r="F26" i="8"/>
  <c r="I24" i="8"/>
  <c r="F24" i="8"/>
  <c r="I23" i="8"/>
  <c r="F23" i="8"/>
  <c r="I22" i="8"/>
  <c r="F22" i="8"/>
  <c r="I21" i="8"/>
  <c r="F21" i="8"/>
  <c r="I19" i="8"/>
  <c r="F19" i="8"/>
  <c r="I18" i="8"/>
  <c r="F18" i="8"/>
  <c r="I17" i="8"/>
  <c r="F17" i="8"/>
  <c r="I16" i="8"/>
  <c r="F16" i="8"/>
  <c r="I15" i="8"/>
  <c r="F15" i="8"/>
  <c r="I12" i="8"/>
  <c r="F12" i="8"/>
  <c r="O79" i="7"/>
  <c r="I79" i="7"/>
  <c r="O77" i="7"/>
  <c r="I77" i="7"/>
  <c r="O76" i="7"/>
  <c r="I76" i="7"/>
  <c r="O75" i="7"/>
  <c r="I75" i="7"/>
  <c r="O74" i="7"/>
  <c r="I74" i="7"/>
  <c r="O73" i="7"/>
  <c r="I73" i="7"/>
  <c r="O72" i="7"/>
  <c r="I72" i="7"/>
  <c r="O71" i="7"/>
  <c r="I71" i="7"/>
  <c r="O69" i="7"/>
  <c r="I69" i="7"/>
  <c r="O68" i="7"/>
  <c r="I68" i="7"/>
  <c r="O67" i="7"/>
  <c r="I67" i="7"/>
  <c r="O65" i="7"/>
  <c r="I65" i="7"/>
  <c r="O64" i="7"/>
  <c r="I64" i="7"/>
  <c r="O63" i="7"/>
  <c r="I63" i="7"/>
  <c r="O62" i="7"/>
  <c r="I62" i="7"/>
  <c r="O60" i="7"/>
  <c r="I60" i="7"/>
  <c r="O59" i="7"/>
  <c r="I59" i="7"/>
  <c r="O58" i="7"/>
  <c r="I58" i="7"/>
  <c r="O57" i="7"/>
  <c r="I57" i="7"/>
  <c r="O56" i="7"/>
  <c r="I56" i="7"/>
  <c r="O54" i="7"/>
  <c r="I54" i="7"/>
  <c r="O53" i="7"/>
  <c r="I53" i="7"/>
  <c r="O51" i="7"/>
  <c r="I51" i="7"/>
  <c r="O50" i="7"/>
  <c r="I50" i="7"/>
  <c r="O48" i="7"/>
  <c r="I48" i="7"/>
  <c r="O47" i="7"/>
  <c r="I47" i="7"/>
  <c r="O45" i="7"/>
  <c r="I45" i="7"/>
  <c r="O44" i="7"/>
  <c r="I44" i="7"/>
  <c r="O43" i="7"/>
  <c r="I43" i="7"/>
  <c r="O41" i="7"/>
  <c r="I41" i="7"/>
  <c r="O40" i="7"/>
  <c r="I40" i="7"/>
  <c r="O39" i="7"/>
  <c r="I39" i="7"/>
  <c r="O38" i="7"/>
  <c r="I38" i="7"/>
  <c r="O37" i="7"/>
  <c r="I37" i="7"/>
  <c r="O35" i="7"/>
  <c r="I35" i="7"/>
  <c r="O34" i="7"/>
  <c r="I34" i="7"/>
  <c r="O33" i="7"/>
  <c r="I33" i="7"/>
  <c r="O32" i="7"/>
  <c r="I32" i="7"/>
  <c r="O31" i="7"/>
  <c r="I31" i="7"/>
  <c r="O29" i="7"/>
  <c r="I29" i="7"/>
  <c r="O28" i="7"/>
  <c r="I28" i="7"/>
  <c r="O27" i="7"/>
  <c r="I27" i="7"/>
  <c r="O26" i="7"/>
  <c r="I26" i="7"/>
  <c r="O24" i="7"/>
  <c r="I24" i="7"/>
  <c r="O23" i="7"/>
  <c r="I23" i="7"/>
  <c r="O22" i="7"/>
  <c r="I22" i="7"/>
  <c r="O21" i="7"/>
  <c r="I21" i="7"/>
  <c r="O19" i="7"/>
  <c r="I19" i="7"/>
  <c r="O18" i="7"/>
  <c r="I18" i="7"/>
  <c r="O17" i="7"/>
  <c r="I17" i="7"/>
  <c r="O16" i="7"/>
  <c r="I16" i="7"/>
  <c r="O15" i="7"/>
  <c r="I15" i="7"/>
  <c r="O12" i="7"/>
  <c r="I12" i="7"/>
  <c r="I79" i="6"/>
  <c r="F79" i="6"/>
  <c r="I77" i="6"/>
  <c r="F77" i="6"/>
  <c r="I76" i="6"/>
  <c r="F76" i="6"/>
  <c r="I75" i="6"/>
  <c r="F75" i="6"/>
  <c r="I74" i="6"/>
  <c r="F74" i="6"/>
  <c r="I73" i="6"/>
  <c r="F73" i="6"/>
  <c r="I72" i="6"/>
  <c r="F72" i="6"/>
  <c r="I71" i="6"/>
  <c r="F71" i="6"/>
  <c r="I69" i="6"/>
  <c r="F69" i="6"/>
  <c r="I68" i="6"/>
  <c r="F68" i="6"/>
  <c r="I67" i="6"/>
  <c r="F67" i="6"/>
  <c r="I65" i="6"/>
  <c r="F65" i="6"/>
  <c r="I64" i="6"/>
  <c r="F64" i="6"/>
  <c r="I63" i="6"/>
  <c r="F63" i="6"/>
  <c r="I62" i="6"/>
  <c r="F62" i="6"/>
  <c r="I60" i="6"/>
  <c r="F60" i="6"/>
  <c r="I59" i="6"/>
  <c r="F59" i="6"/>
  <c r="I58" i="6"/>
  <c r="F58" i="6"/>
  <c r="I57" i="6"/>
  <c r="F57" i="6"/>
  <c r="I56" i="6"/>
  <c r="F56" i="6"/>
  <c r="I54" i="6"/>
  <c r="F54" i="6"/>
  <c r="I53" i="6"/>
  <c r="F53" i="6"/>
  <c r="I51" i="6"/>
  <c r="F51" i="6"/>
  <c r="I50" i="6"/>
  <c r="F50" i="6"/>
  <c r="I48" i="6"/>
  <c r="F48" i="6"/>
  <c r="I47" i="6"/>
  <c r="F47" i="6"/>
  <c r="I45" i="6"/>
  <c r="F45" i="6"/>
  <c r="I44" i="6"/>
  <c r="F44" i="6"/>
  <c r="I43" i="6"/>
  <c r="F43" i="6"/>
  <c r="I41" i="6"/>
  <c r="F41" i="6"/>
  <c r="I40" i="6"/>
  <c r="F40" i="6"/>
  <c r="I39" i="6"/>
  <c r="F39" i="6"/>
  <c r="I38" i="6"/>
  <c r="F38" i="6"/>
  <c r="I37" i="6"/>
  <c r="F37" i="6"/>
  <c r="I35" i="6"/>
  <c r="F35" i="6"/>
  <c r="I34" i="6"/>
  <c r="F34" i="6"/>
  <c r="I33" i="6"/>
  <c r="F33" i="6"/>
  <c r="I32" i="6"/>
  <c r="F32" i="6"/>
  <c r="I31" i="6"/>
  <c r="F31" i="6"/>
  <c r="I29" i="6"/>
  <c r="F29" i="6"/>
  <c r="I28" i="6"/>
  <c r="F28" i="6"/>
  <c r="I27" i="6"/>
  <c r="F27" i="6"/>
  <c r="I26" i="6"/>
  <c r="F26" i="6"/>
  <c r="I24" i="6"/>
  <c r="F24" i="6"/>
  <c r="I23" i="6"/>
  <c r="F23" i="6"/>
  <c r="I22" i="6"/>
  <c r="F22" i="6"/>
  <c r="I21" i="6"/>
  <c r="F21" i="6"/>
  <c r="I19" i="6"/>
  <c r="F19" i="6"/>
  <c r="I18" i="6"/>
  <c r="F18" i="6"/>
  <c r="I17" i="6"/>
  <c r="F17" i="6"/>
  <c r="I16" i="6"/>
  <c r="F16" i="6"/>
  <c r="I15" i="6"/>
  <c r="F15" i="6"/>
  <c r="I12" i="6"/>
  <c r="F12" i="6"/>
  <c r="I79" i="5"/>
  <c r="F79" i="5"/>
  <c r="I77" i="5"/>
  <c r="F77" i="5"/>
  <c r="I76" i="5"/>
  <c r="F76" i="5"/>
  <c r="I75" i="5"/>
  <c r="F75" i="5"/>
  <c r="I74" i="5"/>
  <c r="F74" i="5"/>
  <c r="I73" i="5"/>
  <c r="F73" i="5"/>
  <c r="I72" i="5"/>
  <c r="F72" i="5"/>
  <c r="I71" i="5"/>
  <c r="F71" i="5"/>
  <c r="I69" i="5"/>
  <c r="F69" i="5"/>
  <c r="I68" i="5"/>
  <c r="F68" i="5"/>
  <c r="I67" i="5"/>
  <c r="F67" i="5"/>
  <c r="I65" i="5"/>
  <c r="F65" i="5"/>
  <c r="I64" i="5"/>
  <c r="F64" i="5"/>
  <c r="I63" i="5"/>
  <c r="F63" i="5"/>
  <c r="I62" i="5"/>
  <c r="F62" i="5"/>
  <c r="I60" i="5"/>
  <c r="F60" i="5"/>
  <c r="I59" i="5"/>
  <c r="F59" i="5"/>
  <c r="I58" i="5"/>
  <c r="F58" i="5"/>
  <c r="I57" i="5"/>
  <c r="F57" i="5"/>
  <c r="I56" i="5"/>
  <c r="F56" i="5"/>
  <c r="I54" i="5"/>
  <c r="F54" i="5"/>
  <c r="I53" i="5"/>
  <c r="F53" i="5"/>
  <c r="I51" i="5"/>
  <c r="F51" i="5"/>
  <c r="I50" i="5"/>
  <c r="F50" i="5"/>
  <c r="I48" i="5"/>
  <c r="F48" i="5"/>
  <c r="I47" i="5"/>
  <c r="F47" i="5"/>
  <c r="I45" i="5"/>
  <c r="F45" i="5"/>
  <c r="I44" i="5"/>
  <c r="F44" i="5"/>
  <c r="I43" i="5"/>
  <c r="F43" i="5"/>
  <c r="I41" i="5"/>
  <c r="F41" i="5"/>
  <c r="I40" i="5"/>
  <c r="F40" i="5"/>
  <c r="I39" i="5"/>
  <c r="F39" i="5"/>
  <c r="I38" i="5"/>
  <c r="F38" i="5"/>
  <c r="I37" i="5"/>
  <c r="F37" i="5"/>
  <c r="I35" i="5"/>
  <c r="F35" i="5"/>
  <c r="I34" i="5"/>
  <c r="F34" i="5"/>
  <c r="I33" i="5"/>
  <c r="F33" i="5"/>
  <c r="I32" i="5"/>
  <c r="F32" i="5"/>
  <c r="I31" i="5"/>
  <c r="F31" i="5"/>
  <c r="I29" i="5"/>
  <c r="F29" i="5"/>
  <c r="I28" i="5"/>
  <c r="F28" i="5"/>
  <c r="I27" i="5"/>
  <c r="F27" i="5"/>
  <c r="I26" i="5"/>
  <c r="F26" i="5"/>
  <c r="I24" i="5"/>
  <c r="F24" i="5"/>
  <c r="I23" i="5"/>
  <c r="F23" i="5"/>
  <c r="I22" i="5"/>
  <c r="F22" i="5"/>
  <c r="I21" i="5"/>
  <c r="F21" i="5"/>
  <c r="I19" i="5"/>
  <c r="F19" i="5"/>
  <c r="I18" i="5"/>
  <c r="F18" i="5"/>
  <c r="I17" i="5"/>
  <c r="F17" i="5"/>
  <c r="I16" i="5"/>
  <c r="F16" i="5"/>
  <c r="I15" i="5"/>
  <c r="F15" i="5"/>
  <c r="I12" i="5"/>
  <c r="F12" i="5"/>
  <c r="I79" i="3"/>
  <c r="F79" i="3"/>
  <c r="I77" i="3"/>
  <c r="F77" i="3"/>
  <c r="I76" i="3"/>
  <c r="F76" i="3"/>
  <c r="I75" i="3"/>
  <c r="F75" i="3"/>
  <c r="I74" i="3"/>
  <c r="F74" i="3"/>
  <c r="I73" i="3"/>
  <c r="F73" i="3"/>
  <c r="I72" i="3"/>
  <c r="F72" i="3"/>
  <c r="I71" i="3"/>
  <c r="F71" i="3"/>
  <c r="I69" i="3"/>
  <c r="F69" i="3"/>
  <c r="I68" i="3"/>
  <c r="F68" i="3"/>
  <c r="I67" i="3"/>
  <c r="F67" i="3"/>
  <c r="I65" i="3"/>
  <c r="F65" i="3"/>
  <c r="I64" i="3"/>
  <c r="F64" i="3"/>
  <c r="I63" i="3"/>
  <c r="F63" i="3"/>
  <c r="I62" i="3"/>
  <c r="F62" i="3"/>
  <c r="I60" i="3"/>
  <c r="F60" i="3"/>
  <c r="I59" i="3"/>
  <c r="F59" i="3"/>
  <c r="I58" i="3"/>
  <c r="F58" i="3"/>
  <c r="I57" i="3"/>
  <c r="F57" i="3"/>
  <c r="I56" i="3"/>
  <c r="F56" i="3"/>
  <c r="I54" i="3"/>
  <c r="F54" i="3"/>
  <c r="I53" i="3"/>
  <c r="F53" i="3"/>
  <c r="I51" i="3"/>
  <c r="F51" i="3"/>
  <c r="I50" i="3"/>
  <c r="F50" i="3"/>
  <c r="I48" i="3"/>
  <c r="F48" i="3"/>
  <c r="I47" i="3"/>
  <c r="F47" i="3"/>
  <c r="I45" i="3"/>
  <c r="F45" i="3"/>
  <c r="I44" i="3"/>
  <c r="F44" i="3"/>
  <c r="I43" i="3"/>
  <c r="F43" i="3"/>
  <c r="I41" i="3"/>
  <c r="F41" i="3"/>
  <c r="I40" i="3"/>
  <c r="F40" i="3"/>
  <c r="I39" i="3"/>
  <c r="F39" i="3"/>
  <c r="I38" i="3"/>
  <c r="F38" i="3"/>
  <c r="I37" i="3"/>
  <c r="F37" i="3"/>
  <c r="I35" i="3"/>
  <c r="F35" i="3"/>
  <c r="I34" i="3"/>
  <c r="F34" i="3"/>
  <c r="I33" i="3"/>
  <c r="F33" i="3"/>
  <c r="I32" i="3"/>
  <c r="F32" i="3"/>
  <c r="I31" i="3"/>
  <c r="F31" i="3"/>
  <c r="I29" i="3"/>
  <c r="F29" i="3"/>
  <c r="I28" i="3"/>
  <c r="F28" i="3"/>
  <c r="I27" i="3"/>
  <c r="F27" i="3"/>
  <c r="I26" i="3"/>
  <c r="F26" i="3"/>
  <c r="I24" i="3"/>
  <c r="F24" i="3"/>
  <c r="I23" i="3"/>
  <c r="F23" i="3"/>
  <c r="I22" i="3"/>
  <c r="F22" i="3"/>
  <c r="I21" i="3"/>
  <c r="F21" i="3"/>
  <c r="I19" i="3"/>
  <c r="F19" i="3"/>
  <c r="I18" i="3"/>
  <c r="F18" i="3"/>
  <c r="I17" i="3"/>
  <c r="F17" i="3"/>
  <c r="I16" i="3"/>
  <c r="F16" i="3"/>
  <c r="I15" i="3"/>
  <c r="F15" i="3"/>
  <c r="I12" i="3"/>
  <c r="F12" i="3"/>
  <c r="I79" i="2"/>
  <c r="F79" i="2"/>
  <c r="I77" i="2"/>
  <c r="F77" i="2"/>
  <c r="I76" i="2"/>
  <c r="F76" i="2"/>
  <c r="I75" i="2"/>
  <c r="F75" i="2"/>
  <c r="I74" i="2"/>
  <c r="F74" i="2"/>
  <c r="I73" i="2"/>
  <c r="F73" i="2"/>
  <c r="I72" i="2"/>
  <c r="F72" i="2"/>
  <c r="I71" i="2"/>
  <c r="F71" i="2"/>
  <c r="I69" i="2"/>
  <c r="F69" i="2"/>
  <c r="I68" i="2"/>
  <c r="F68" i="2"/>
  <c r="I67" i="2"/>
  <c r="F67" i="2"/>
  <c r="I65" i="2"/>
  <c r="F65" i="2"/>
  <c r="I64" i="2"/>
  <c r="F64" i="2"/>
  <c r="I63" i="2"/>
  <c r="F63" i="2"/>
  <c r="I62" i="2"/>
  <c r="F62" i="2"/>
  <c r="I60" i="2"/>
  <c r="F60" i="2"/>
  <c r="I59" i="2"/>
  <c r="F59" i="2"/>
  <c r="I58" i="2"/>
  <c r="F58" i="2"/>
  <c r="I57" i="2"/>
  <c r="F57" i="2"/>
  <c r="I56" i="2"/>
  <c r="F56" i="2"/>
  <c r="I54" i="2"/>
  <c r="F54" i="2"/>
  <c r="I53" i="2"/>
  <c r="F53" i="2"/>
  <c r="I51" i="2"/>
  <c r="F51" i="2"/>
  <c r="I50" i="2"/>
  <c r="F50" i="2"/>
  <c r="I48" i="2"/>
  <c r="F48" i="2"/>
  <c r="I47" i="2"/>
  <c r="F47" i="2"/>
  <c r="I45" i="2"/>
  <c r="F45" i="2"/>
  <c r="I44" i="2"/>
  <c r="F44" i="2"/>
  <c r="I43" i="2"/>
  <c r="F43" i="2"/>
  <c r="I41" i="2"/>
  <c r="F41" i="2"/>
  <c r="I40" i="2"/>
  <c r="F40" i="2"/>
  <c r="I39" i="2"/>
  <c r="F39" i="2"/>
  <c r="I38" i="2"/>
  <c r="F38" i="2"/>
  <c r="I37" i="2"/>
  <c r="F37" i="2"/>
  <c r="I35" i="2"/>
  <c r="F35" i="2"/>
  <c r="I34" i="2"/>
  <c r="F34" i="2"/>
  <c r="I33" i="2"/>
  <c r="F33" i="2"/>
  <c r="I32" i="2"/>
  <c r="F32" i="2"/>
  <c r="I31" i="2"/>
  <c r="F31" i="2"/>
  <c r="I29" i="2"/>
  <c r="F29" i="2"/>
  <c r="I28" i="2"/>
  <c r="F28" i="2"/>
  <c r="I27" i="2"/>
  <c r="F27" i="2"/>
  <c r="I26" i="2"/>
  <c r="F26" i="2"/>
  <c r="I24" i="2"/>
  <c r="F24" i="2"/>
  <c r="I23" i="2"/>
  <c r="F23" i="2"/>
  <c r="I22" i="2"/>
  <c r="F22" i="2"/>
  <c r="I21" i="2"/>
  <c r="F21" i="2"/>
  <c r="I19" i="2"/>
  <c r="F19" i="2"/>
  <c r="I18" i="2"/>
  <c r="F18" i="2"/>
  <c r="I17" i="2"/>
  <c r="F17" i="2"/>
  <c r="I16" i="2"/>
  <c r="F16" i="2"/>
  <c r="I15" i="2"/>
  <c r="F15" i="2"/>
  <c r="I12" i="2"/>
  <c r="F12" i="2"/>
</calcChain>
</file>

<file path=xl/sharedStrings.xml><?xml version="1.0" encoding="utf-8"?>
<sst xmlns="http://schemas.openxmlformats.org/spreadsheetml/2006/main" count="1272" uniqueCount="128">
  <si>
    <t>03.08.2023 - 07.08.2023</t>
  </si>
  <si>
    <t>18 - 29</t>
  </si>
  <si>
    <t>30 - 39</t>
  </si>
  <si>
    <t>40 - 49</t>
  </si>
  <si>
    <t>50 - 64</t>
  </si>
  <si>
    <t>65 +</t>
  </si>
  <si>
    <t>Sum</t>
  </si>
  <si>
    <t>Soll die Verwendung von menschlichen embryonalen Stammzellen Ihrer Meinung nach in Deutschland für die Erforschung und Anwendung von Therapien zugelassen werden?</t>
  </si>
  <si>
    <t>1</t>
  </si>
  <si>
    <t>2</t>
  </si>
  <si>
    <t>3</t>
  </si>
  <si>
    <t>4</t>
  </si>
  <si>
    <t>6</t>
  </si>
  <si>
    <t>7</t>
  </si>
  <si>
    <t>8</t>
  </si>
  <si>
    <t>9</t>
  </si>
  <si>
    <t>5</t>
  </si>
  <si>
    <t>NPS</t>
  </si>
  <si>
    <t>Detailergebnisse / Detailed results</t>
  </si>
  <si>
    <t>Frage / Question:</t>
  </si>
  <si>
    <t>Grundgesamtheit / Population:</t>
  </si>
  <si>
    <t>Befragungszeitraum / Survey period:</t>
  </si>
  <si>
    <t>Stichprobengröße / Sample size:</t>
  </si>
  <si>
    <t>Stat. Fehler Gesamtergebnis / Stat. error overall result:</t>
  </si>
  <si>
    <t>Welche dieser Aussagen in Bezug auf das Thema Stammzellenforschung treffen auf Sie zu? / Which of these statements regarding the topic of stem cell research apply to you?</t>
  </si>
  <si>
    <t>Deutschland / Germany</t>
  </si>
  <si>
    <t>Gesamtergebnis / Total result</t>
  </si>
  <si>
    <t>Zielgruppen und Kreuzungen / Target groups and intersections</t>
  </si>
  <si>
    <t>Repräsentativ / representativ</t>
  </si>
  <si>
    <t>Habe schon davon gehört / Have heard about it</t>
  </si>
  <si>
    <t>Habe darüber schon mit Leuten gesprochen / Have talked to people about it</t>
  </si>
  <si>
    <t>Habe dazu schon nach Informationen gesucht / Have searched for information about it</t>
  </si>
  <si>
    <t>Keine der Genannten / None of the above</t>
  </si>
  <si>
    <t>Weiß nicht / Do not know</t>
  </si>
  <si>
    <t>Alter / Age</t>
  </si>
  <si>
    <t>Alter /Age</t>
  </si>
  <si>
    <t>Berufliche Stellung / Occupational status</t>
  </si>
  <si>
    <t>Worker</t>
  </si>
  <si>
    <t>Angestellter / Employee</t>
  </si>
  <si>
    <t>Leitender Angestellter / Senior Employee</t>
  </si>
  <si>
    <t>Beamter / Cival Servant</t>
  </si>
  <si>
    <t>Berufsbildung / Education</t>
  </si>
  <si>
    <t>Berufsausbildung / Trained Professional</t>
  </si>
  <si>
    <t>Studium oder höher/ University studies or Higher</t>
  </si>
  <si>
    <t>Noch in Ausbildung / Still in Training</t>
  </si>
  <si>
    <t>Ohne Abschluss / Without Degree</t>
  </si>
  <si>
    <t>Beschäftigungsstatus / Employment</t>
  </si>
  <si>
    <t>Arbeitnehmer / Employed</t>
  </si>
  <si>
    <t>Selbstständige / Self employed</t>
  </si>
  <si>
    <t xml:space="preserve">Arbeitslose / Nichterwerbspersonen / Non- Unemployed </t>
  </si>
  <si>
    <t>Rentner / Retired</t>
  </si>
  <si>
    <t>Studenten / Student</t>
  </si>
  <si>
    <t>Bevölkerungsdichte / Population Density</t>
  </si>
  <si>
    <t>Sehr niedrig / very low</t>
  </si>
  <si>
    <t>Niedrig / Low</t>
  </si>
  <si>
    <t>Mittel / Middle</t>
  </si>
  <si>
    <t>Hoch/ High</t>
  </si>
  <si>
    <t>Sehr hoch / Very high</t>
  </si>
  <si>
    <t>Familienstand / Marital Status</t>
  </si>
  <si>
    <t>Ledig / Not married</t>
  </si>
  <si>
    <t>Verheiratet / Verwitwet / Married / Widowed</t>
  </si>
  <si>
    <t>Geschieden / Divorced</t>
  </si>
  <si>
    <t>Geschlecht / Gender</t>
  </si>
  <si>
    <t>Männer / Male</t>
  </si>
  <si>
    <t>Frauen / Female</t>
  </si>
  <si>
    <t>Kinder im Haushalt / Children in household</t>
  </si>
  <si>
    <t>Kinder im Haushalt / Children in Household</t>
  </si>
  <si>
    <t>Keine Kinder im Haushalt / No Children in Household</t>
  </si>
  <si>
    <t>Ost/West / East- / West-Germany</t>
  </si>
  <si>
    <t>Ost/West / East-/West-Germany</t>
  </si>
  <si>
    <t>East</t>
  </si>
  <si>
    <t>West</t>
  </si>
  <si>
    <t>Regionale Kaufkraft / Regional Purchasing power</t>
  </si>
  <si>
    <t>Sehr niedrig / Very Low</t>
  </si>
  <si>
    <t>Hoch / High</t>
  </si>
  <si>
    <t>Katholisch / Catholic</t>
  </si>
  <si>
    <t>Evangelisch / Protestant</t>
  </si>
  <si>
    <t>Eine andere / Other</t>
  </si>
  <si>
    <t>Konfessionslos / Non-denominational</t>
  </si>
  <si>
    <t>Religionszugehörigkeit / Religious affiliation</t>
  </si>
  <si>
    <t>Schulbildung / School education</t>
  </si>
  <si>
    <t>Abitur / Baccalaureate</t>
  </si>
  <si>
    <t>Mittlere Reife / Middle school maturity</t>
  </si>
  <si>
    <t>Hauptschule / kein Abschluss / Secondary School / no degree</t>
  </si>
  <si>
    <t>Wahlabsicht - Bund / Election intention - Federal</t>
  </si>
  <si>
    <t>CDU/CSU / Christian Union</t>
  </si>
  <si>
    <t>SPD / Social Democrats</t>
  </si>
  <si>
    <t>Grüne / Green Party</t>
  </si>
  <si>
    <t>FDP / Liberal</t>
  </si>
  <si>
    <t>Linke / Left Party</t>
  </si>
  <si>
    <t>AfD / AfD (right wing)</t>
  </si>
  <si>
    <t>Sonstige / Others</t>
  </si>
  <si>
    <t>Ja / Yes</t>
  </si>
  <si>
    <t>Nein /No</t>
  </si>
  <si>
    <t>Ja, auf jeden Fall / Yes, definitely</t>
  </si>
  <si>
    <t>Eher ja / Rather yes</t>
  </si>
  <si>
    <t>Eher nein / Rather no</t>
  </si>
  <si>
    <t>Nein, auf keinen Fall / No, definitely not</t>
  </si>
  <si>
    <t xml:space="preserve">Unentschieden / Undecided </t>
  </si>
  <si>
    <t>Weiß nicht / Kenne mich nicht aus / Do not know</t>
  </si>
  <si>
    <t>Verbot sowohl von Herstellung als auch Import / Prohibition of both generation and import</t>
  </si>
  <si>
    <t>Soll die Forschung an Embryonen, die bei der künstlichen Befruchtung keine Verwendung mehr gefunden haben, Ihrer Meinung nach in Deutschland erlaubt werden? / In your opinion, should research on embryos that have no further use in artificial insemination be permitted in Germany?</t>
  </si>
  <si>
    <t>Soll die Forschung an künstlich erzeugten embryo-ähnlichen Strukturen, die sich nicht zu einem Menschen entwickeln können, Ihrer Meinung nach in Deutschland erlaubt werden? / In your opinion, should research on artificially created embryo-like structures that cannot develop into a human being be allowed in Germany?</t>
  </si>
  <si>
    <t>Herstellungsverbot, aber Erlaubnis von Import / Prohibition of generation, but permission of import</t>
  </si>
  <si>
    <t>Permission of generation and import</t>
  </si>
  <si>
    <t>Die Herstellung menschlicher embryonaler Stammzellen ist in Deutschland verboten, der Import aus dem Ausland für bestimmte Forschungszwecke aber erlaubt. Welche gesetzliche Regelung befürworten Sie? / The generation of human embryonic stem cells is prohibited in Germany, but importing them from abroad for certain research purposes is permitted. Which legal regulation do you favor?</t>
  </si>
  <si>
    <t>Wie hoch schätzen Sie die Bedeutung der Forschung an menschlichen embryonalen Stammzellen für die Entwicklung zukünftiger Therapien für schwere Krankheiten ein? / How important do you consider human embryonic stem cell research to be for the development of future therapies for serious diseases?</t>
  </si>
  <si>
    <t>Eher hoch / Rather high</t>
  </si>
  <si>
    <t>Eher gering / Rather low</t>
  </si>
  <si>
    <t>Gar keine Bedeutung / No importance</t>
  </si>
  <si>
    <t>Gering / Gar keine Bedeutung / Low / No importance</t>
  </si>
  <si>
    <t>Zielgruppen und Kreuzungen / Target groups and cross reference</t>
  </si>
  <si>
    <t xml:space="preserve">Deutschland / Germany								</t>
  </si>
  <si>
    <t>Unwichtig/ No relevance</t>
  </si>
  <si>
    <t>0 = Ist für mich gar nicht wichtig / Is not important to me at all</t>
  </si>
  <si>
    <t>Wichtig / Relevant</t>
  </si>
  <si>
    <t>10 = Ist für mich sehr wichtig / Is very important for me</t>
  </si>
  <si>
    <t>Auf einer Skala von 1 bis 10, welche Relevanz hat die Forschung mit menschlichen embryonalen Stammzellen für Sie persönlich? / On a scale of 1 to 10, what relevance does research with human embryonic stem cells have for you personally?</t>
  </si>
  <si>
    <t>Inwiefern stimmen Sie der Aussage zu: „Das Embryonenschutzgesetz sollte geändert werden, um aktuelle Entwicklungen in der Fortpflanzungsmedizin (z.B. Eizellspende oder Leihmutterschaft) abzubilden"? / To what extent do you agree with the statement: "The Embryo Protection Act should be amended to reflect current developments in reproductive medicine (e.g. egg donation or surrogacy)"?</t>
  </si>
  <si>
    <t>Ablehnung / Rejection</t>
  </si>
  <si>
    <t>Zustimmung / Consent</t>
  </si>
  <si>
    <t>Stimme eindeutig zu / Agree unambiguously</t>
  </si>
  <si>
    <t>Stimme eher zu / Rather agree</t>
  </si>
  <si>
    <t>Stimme eher nicht zu / Tend not to agree</t>
  </si>
  <si>
    <t>Stimme eindeutig nicht zu / Strongly disagree</t>
  </si>
  <si>
    <t>Unentschieden / Undecided</t>
  </si>
  <si>
    <t>Inwiefern stimmen Sie Folgendem zu: „Das Stammzellengesetz (regelt u.a. Import embryonaler Stammzellen) sollte geändert werden, um der Wissenschaft international gleichwertige Möglichkeiten zu geben"? / To what extent do you agree with the following: "The Stem Cell Act (regulates, among other things, the import of embryonic stem cells) should be amended to give science internationally equivalent opportunities"?</t>
  </si>
  <si>
    <t>Personen, die sich mit dem Thema Lebenswissen-schaften / Life Sciences beschäftigen (200 Personen) / Persons engaged in life sciences (200 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</si>
</sst>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</font>
    <font>
      <sz val="10"/>
      <color indexed="8"/>
      <name val="Helvetica Neue"/>
      <family val="2"/>
    </font>
    <font>
      <b/>
      <sz val="16"/>
      <color indexed="10"/>
      <name val="Arial"/>
      <family val="2"/>
    </font>
    <font>
      <b/>
      <sz val="18"/>
      <color indexed="9"/>
      <name val="Arial"/>
      <family val="2"/>
    </font>
    <font>
      <sz val="12"/>
      <color indexed="11"/>
      <name val="Arial"/>
      <family val="2"/>
    </font>
    <font>
      <b/>
      <sz val="12"/>
      <color indexed="9"/>
      <name val="Arial"/>
      <family val="2"/>
    </font>
    <font>
      <sz val="12"/>
      <color indexed="11"/>
      <name val="Helvetica"/>
      <family val="2"/>
    </font>
    <font>
      <b/>
      <i/>
      <sz val="12"/>
      <color indexed="14"/>
      <name val="Arial"/>
      <family val="2"/>
    </font>
    <font>
      <b/>
      <sz val="12"/>
      <color indexed="9"/>
      <name val="Helvetica"/>
      <family val="2"/>
    </font>
    <font>
      <sz val="14"/>
      <color indexed="11"/>
      <name val="Arial"/>
      <family val="2"/>
    </font>
    <font>
      <b/>
      <sz val="16"/>
      <color indexed="9"/>
      <name val="Arial"/>
      <family val="2"/>
    </font>
    <font>
      <b/>
      <sz val="12"/>
      <color indexed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22045"/>
        <bgColor indexed="64"/>
      </patternFill>
    </fill>
    <fill>
      <patternFill patternType="solid">
        <fgColor indexed="13"/>
        <bgColor auto="1"/>
      </patternFill>
    </fill>
    <fill>
      <patternFill patternType="solid">
        <fgColor rgb="FFFBFBFB"/>
        <bgColor indexed="64"/>
      </patternFill>
    </fill>
    <fill>
      <patternFill patternType="solid">
        <fgColor indexed="15"/>
        <bgColor auto="1"/>
      </patternFill>
    </fill>
    <fill>
      <patternFill patternType="solid">
        <fgColor rgb="FFF5F8FA"/>
      </patternFill>
    </fill>
  </fills>
  <borders count="1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9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45">
    <xf numFmtId="0" fontId="0" fillId="0" borderId="0" xfId="0"/>
    <xf numFmtId="0" fontId="1" fillId="0" borderId="0" xfId="1" applyNumberFormat="1">
      <alignment vertical="top" wrapText="1"/>
    </xf>
    <xf numFmtId="0" fontId="1" fillId="0" borderId="0" xfId="1">
      <alignment vertical="top" wrapText="1"/>
    </xf>
    <xf numFmtId="0" fontId="1" fillId="2" borderId="1" xfId="1" applyFill="1" applyBorder="1">
      <alignment vertical="top" wrapText="1"/>
    </xf>
    <xf numFmtId="0" fontId="1" fillId="2" borderId="2" xfId="1" applyFill="1" applyBorder="1">
      <alignment vertical="top" wrapText="1"/>
    </xf>
    <xf numFmtId="0" fontId="1" fillId="0" borderId="0" xfId="1" applyBorder="1">
      <alignment vertical="top" wrapText="1"/>
    </xf>
    <xf numFmtId="0" fontId="3" fillId="0" borderId="3" xfId="1" applyFont="1" applyBorder="1" applyAlignment="1">
      <alignment vertical="center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/>
    </xf>
    <xf numFmtId="0" fontId="1" fillId="0" borderId="0" xfId="1" applyBorder="1" applyAlignment="1">
      <alignment vertical="center" wrapText="1"/>
    </xf>
    <xf numFmtId="0" fontId="3" fillId="0" borderId="5" xfId="1" applyFont="1" applyBorder="1" applyAlignment="1">
      <alignment vertical="center"/>
    </xf>
    <xf numFmtId="49" fontId="5" fillId="3" borderId="6" xfId="1" applyNumberFormat="1" applyFont="1" applyFill="1" applyBorder="1" applyAlignment="1">
      <alignment horizontal="left" vertical="center" wrapText="1"/>
    </xf>
    <xf numFmtId="0" fontId="1" fillId="0" borderId="9" xfId="1" applyBorder="1" applyAlignment="1">
      <alignment vertical="center" wrapText="1"/>
    </xf>
    <xf numFmtId="49" fontId="5" fillId="0" borderId="6" xfId="1" applyNumberFormat="1" applyFont="1" applyBorder="1" applyAlignment="1">
      <alignment horizontal="left" vertical="center" wrapText="1"/>
    </xf>
    <xf numFmtId="49" fontId="5" fillId="4" borderId="6" xfId="1" applyNumberFormat="1" applyFont="1" applyFill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/>
    </xf>
    <xf numFmtId="0" fontId="7" fillId="5" borderId="6" xfId="1" applyFont="1" applyFill="1" applyBorder="1" applyAlignment="1">
      <alignment horizontal="right" vertical="center" wrapText="1"/>
    </xf>
    <xf numFmtId="49" fontId="8" fillId="5" borderId="6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49" fontId="10" fillId="5" borderId="6" xfId="1" applyNumberFormat="1" applyFont="1" applyFill="1" applyBorder="1" applyAlignment="1">
      <alignment horizontal="right" vertical="center" wrapText="1" shrinkToFit="1"/>
    </xf>
    <xf numFmtId="0" fontId="4" fillId="5" borderId="6" xfId="1" applyFont="1" applyFill="1" applyBorder="1" applyAlignment="1">
      <alignment horizontal="center" vertical="center" wrapText="1"/>
    </xf>
    <xf numFmtId="10" fontId="9" fillId="0" borderId="9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right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/>
    </xf>
    <xf numFmtId="0" fontId="7" fillId="5" borderId="6" xfId="1" applyFont="1" applyFill="1" applyBorder="1" applyAlignment="1">
      <alignment horizontal="right" vertical="center"/>
    </xf>
    <xf numFmtId="164" fontId="4" fillId="6" borderId="6" xfId="1" applyNumberFormat="1" applyFont="1" applyFill="1" applyBorder="1" applyAlignment="1">
      <alignment horizontal="center" vertical="center" wrapText="1"/>
    </xf>
    <xf numFmtId="4" fontId="4" fillId="0" borderId="6" xfId="1" applyNumberFormat="1" applyFont="1" applyBorder="1" applyAlignment="1">
      <alignment horizontal="center" vertical="center" wrapText="1"/>
    </xf>
    <xf numFmtId="164" fontId="11" fillId="6" borderId="6" xfId="1" applyNumberFormat="1" applyFont="1" applyFill="1" applyBorder="1" applyAlignment="1">
      <alignment horizontal="center" vertical="center" wrapText="1"/>
    </xf>
    <xf numFmtId="164" fontId="11" fillId="0" borderId="6" xfId="1" applyNumberFormat="1" applyFont="1" applyBorder="1" applyAlignment="1">
      <alignment horizontal="center" vertical="center" wrapText="1"/>
    </xf>
    <xf numFmtId="10" fontId="6" fillId="4" borderId="7" xfId="1" applyNumberFormat="1" applyFont="1" applyFill="1" applyBorder="1" applyAlignment="1">
      <alignment horizontal="left" vertical="center"/>
    </xf>
    <xf numFmtId="10" fontId="6" fillId="4" borderId="8" xfId="1" applyNumberFormat="1" applyFont="1" applyFill="1" applyBorder="1" applyAlignment="1">
      <alignment horizontal="left" vertical="center"/>
    </xf>
    <xf numFmtId="49" fontId="2" fillId="2" borderId="2" xfId="1" applyNumberFormat="1" applyFont="1" applyFill="1" applyBorder="1" applyAlignment="1">
      <alignment horizontal="left" vertical="center"/>
    </xf>
    <xf numFmtId="49" fontId="4" fillId="3" borderId="7" xfId="1" applyNumberFormat="1" applyFont="1" applyFill="1" applyBorder="1" applyAlignment="1">
      <alignment vertical="center" wrapText="1"/>
    </xf>
    <xf numFmtId="49" fontId="4" fillId="3" borderId="8" xfId="1" applyNumberFormat="1" applyFont="1" applyFill="1" applyBorder="1" applyAlignment="1">
      <alignment vertical="center" wrapText="1"/>
    </xf>
    <xf numFmtId="49" fontId="4" fillId="0" borderId="7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6" fillId="4" borderId="7" xfId="1" applyNumberFormat="1" applyFont="1" applyFill="1" applyBorder="1" applyAlignment="1">
      <alignment horizontal="left" vertical="center"/>
    </xf>
    <xf numFmtId="49" fontId="6" fillId="4" borderId="8" xfId="1" applyNumberFormat="1" applyFont="1" applyFill="1" applyBorder="1" applyAlignment="1">
      <alignment horizontal="left" vertical="center"/>
    </xf>
    <xf numFmtId="0" fontId="6" fillId="0" borderId="7" xfId="1" applyNumberFormat="1" applyFont="1" applyBorder="1" applyAlignment="1">
      <alignment horizontal="left" vertical="center"/>
    </xf>
    <xf numFmtId="0" fontId="6" fillId="0" borderId="8" xfId="1" applyNumberFormat="1" applyFont="1" applyBorder="1" applyAlignment="1">
      <alignment horizontal="left" vertical="center"/>
    </xf>
    <xf numFmtId="49" fontId="8" fillId="5" borderId="7" xfId="1" applyNumberFormat="1" applyFont="1" applyFill="1" applyBorder="1" applyAlignment="1">
      <alignment horizontal="center" vertical="center" wrapText="1"/>
    </xf>
    <xf numFmtId="49" fontId="8" fillId="5" borderId="8" xfId="1" applyNumberFormat="1" applyFont="1" applyFill="1" applyBorder="1" applyAlignment="1">
      <alignment horizontal="center" vertical="center" wrapText="1"/>
    </xf>
    <xf numFmtId="49" fontId="8" fillId="5" borderId="1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2182B"/>
      <rgbColor rgb="00FFFFFF"/>
      <rgbColor rgb="0038414B"/>
      <rgbColor rgb="00E5E7E9"/>
      <rgbColor rgb="00FBFBFB"/>
      <rgbColor rgb="002C78FF"/>
      <rgbColor rgb="00EFF2F4"/>
      <rgbColor rgb="00DCDEE0"/>
      <rgbColor rgb="006DA910"/>
      <rgbColor rgb="00F93419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19767</xdr:colOff>
      <xdr:row>0</xdr:row>
      <xdr:rowOff>0</xdr:rowOff>
    </xdr:from>
    <xdr:ext cx="1867939" cy="113892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17" y="0"/>
          <a:ext cx="1867939" cy="113892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9584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34" y="0"/>
          <a:ext cx="1873849" cy="114640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9584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34" y="0"/>
          <a:ext cx="1873849" cy="114640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19767</xdr:colOff>
      <xdr:row>0</xdr:row>
      <xdr:rowOff>0</xdr:rowOff>
    </xdr:from>
    <xdr:ext cx="1867939" cy="113892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17" y="0"/>
          <a:ext cx="1867939" cy="113892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9584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34" y="0"/>
          <a:ext cx="1873849" cy="114640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9584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34" y="0"/>
          <a:ext cx="1873849" cy="114640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9584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34" y="0"/>
          <a:ext cx="1873849" cy="114640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62499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999" y="0"/>
          <a:ext cx="1873849" cy="114640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9584</xdr:colOff>
      <xdr:row>0</xdr:row>
      <xdr:rowOff>0</xdr:rowOff>
    </xdr:from>
    <xdr:ext cx="1873849" cy="114640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34" y="0"/>
          <a:ext cx="1873849" cy="114640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M78"/>
  <sheetViews>
    <sheetView showGridLines="0" tabSelected="1" topLeftCell="B1" zoomScale="111" zoomScaleNormal="111" workbookViewId="0">
      <selection activeCell="C12" sqref="C12"/>
    </sheetView>
  </sheetViews>
  <sheetFormatPr baseColWidth="10" defaultColWidth="16.33203125" defaultRowHeight="20" customHeight="1" x14ac:dyDescent="0.2"/>
  <cols>
    <col min="1" max="1" width="5.83203125" style="1" customWidth="1"/>
    <col min="2" max="2" width="31.1640625" style="1" customWidth="1"/>
    <col min="3" max="3" width="35.5" style="1" customWidth="1"/>
    <col min="4" max="8" width="25.83203125" style="1" customWidth="1"/>
    <col min="9" max="9" width="18.83203125" style="1" customWidth="1"/>
    <col min="10" max="247" width="16.33203125" style="2" customWidth="1"/>
  </cols>
  <sheetData>
    <row r="1" spans="1:10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5"/>
    </row>
    <row r="2" spans="1:10" ht="30" customHeight="1" x14ac:dyDescent="0.2">
      <c r="A2" s="6"/>
      <c r="B2" s="7"/>
      <c r="C2" s="8"/>
      <c r="D2" s="8"/>
      <c r="E2" s="8"/>
      <c r="F2" s="8"/>
      <c r="G2" s="8"/>
      <c r="H2" s="8"/>
      <c r="I2" s="9"/>
      <c r="J2" s="5"/>
    </row>
    <row r="3" spans="1:10" ht="30" customHeight="1" x14ac:dyDescent="0.2">
      <c r="A3" s="10"/>
      <c r="B3" s="11" t="s">
        <v>19</v>
      </c>
      <c r="C3" s="34" t="s">
        <v>24</v>
      </c>
      <c r="D3" s="35"/>
      <c r="E3" s="35"/>
      <c r="F3" s="35"/>
      <c r="G3" s="35"/>
      <c r="H3" s="35"/>
      <c r="I3" s="12"/>
      <c r="J3" s="5"/>
    </row>
    <row r="4" spans="1:10" ht="36" customHeight="1" x14ac:dyDescent="0.2">
      <c r="A4" s="10"/>
      <c r="B4" s="13" t="s">
        <v>20</v>
      </c>
      <c r="C4" s="36" t="s">
        <v>25</v>
      </c>
      <c r="D4" s="37"/>
      <c r="E4" s="37"/>
      <c r="F4" s="37"/>
      <c r="G4" s="37"/>
      <c r="H4" s="37"/>
      <c r="I4" s="12"/>
      <c r="J4" s="5"/>
    </row>
    <row r="5" spans="1:10" ht="38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12"/>
      <c r="J5" s="5"/>
    </row>
    <row r="6" spans="1:10" ht="37" customHeight="1" x14ac:dyDescent="0.2">
      <c r="A6" s="10"/>
      <c r="B6" s="13" t="s">
        <v>22</v>
      </c>
      <c r="C6" s="40">
        <v>2550</v>
      </c>
      <c r="D6" s="41"/>
      <c r="E6" s="41"/>
      <c r="F6" s="41"/>
      <c r="G6" s="41"/>
      <c r="H6" s="41"/>
      <c r="I6" s="12"/>
      <c r="J6" s="5"/>
    </row>
    <row r="7" spans="1:10" ht="35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12"/>
      <c r="J7" s="5"/>
    </row>
    <row r="8" spans="1:10" ht="30" customHeight="1" x14ac:dyDescent="0.2">
      <c r="A8" s="6"/>
      <c r="B8" s="15"/>
      <c r="C8" s="16"/>
      <c r="D8" s="16"/>
      <c r="E8" s="16"/>
      <c r="F8" s="16"/>
      <c r="G8" s="16"/>
      <c r="H8" s="16"/>
      <c r="I8" s="9"/>
      <c r="J8" s="5"/>
    </row>
    <row r="9" spans="1:10" ht="77" customHeight="1" x14ac:dyDescent="0.2">
      <c r="A9" s="10"/>
      <c r="B9" s="17"/>
      <c r="C9" s="18"/>
      <c r="D9" s="18" t="s">
        <v>29</v>
      </c>
      <c r="E9" s="18" t="s">
        <v>30</v>
      </c>
      <c r="F9" s="18" t="s">
        <v>31</v>
      </c>
      <c r="G9" s="18" t="s">
        <v>32</v>
      </c>
      <c r="H9" s="18" t="s">
        <v>33</v>
      </c>
      <c r="I9" s="12"/>
      <c r="J9" s="5"/>
    </row>
    <row r="10" spans="1:10" ht="40" customHeight="1" x14ac:dyDescent="0.2">
      <c r="A10" s="19"/>
      <c r="B10" s="20" t="s">
        <v>26</v>
      </c>
      <c r="C10" s="21"/>
      <c r="D10" s="21"/>
      <c r="E10" s="21"/>
      <c r="F10" s="21"/>
      <c r="G10" s="21"/>
      <c r="H10" s="21"/>
      <c r="I10" s="22"/>
      <c r="J10" s="5"/>
    </row>
    <row r="11" spans="1:10" ht="40" customHeight="1" x14ac:dyDescent="0.2">
      <c r="A11" s="19"/>
      <c r="B11" s="23" t="s">
        <v>26</v>
      </c>
      <c r="C11" s="24" t="s">
        <v>28</v>
      </c>
      <c r="D11" s="24">
        <v>0.67100000000000004</v>
      </c>
      <c r="E11" s="24">
        <v>0.157</v>
      </c>
      <c r="F11" s="24">
        <v>0.17499999999999999</v>
      </c>
      <c r="G11" s="24">
        <v>0.115</v>
      </c>
      <c r="H11" s="24">
        <v>8.2000000000000003E-2</v>
      </c>
      <c r="I11" s="22"/>
      <c r="J11" s="5"/>
    </row>
    <row r="12" spans="1:10" ht="104" customHeight="1" x14ac:dyDescent="0.2">
      <c r="A12" s="19"/>
      <c r="B12" s="23" t="s">
        <v>111</v>
      </c>
      <c r="C12" s="24" t="s">
        <v>127</v>
      </c>
      <c r="D12" s="24">
        <v>0.71299999999999997</v>
      </c>
      <c r="E12" s="24">
        <v>0.44</v>
      </c>
      <c r="F12" s="24">
        <v>0.39900000000000002</v>
      </c>
      <c r="G12" s="24">
        <v>2.3E-2</v>
      </c>
      <c r="H12" s="24">
        <v>0.05</v>
      </c>
      <c r="I12" s="22"/>
      <c r="J12" s="5"/>
    </row>
    <row r="13" spans="1:10" ht="40" customHeight="1" x14ac:dyDescent="0.2">
      <c r="A13" s="19"/>
      <c r="B13" s="20" t="s">
        <v>34</v>
      </c>
      <c r="C13" s="21"/>
      <c r="D13" s="21"/>
      <c r="E13" s="21"/>
      <c r="F13" s="21"/>
      <c r="G13" s="21"/>
      <c r="H13" s="21"/>
      <c r="I13" s="22"/>
      <c r="J13" s="5"/>
    </row>
    <row r="14" spans="1:10" ht="40" customHeight="1" x14ac:dyDescent="0.2">
      <c r="A14" s="19"/>
      <c r="B14" s="23" t="s">
        <v>35</v>
      </c>
      <c r="C14" s="24" t="s">
        <v>1</v>
      </c>
      <c r="D14" s="24">
        <v>0.71699999999999997</v>
      </c>
      <c r="E14" s="24">
        <v>0.182</v>
      </c>
      <c r="F14" s="24">
        <v>0.25800000000000001</v>
      </c>
      <c r="G14" s="24">
        <v>0.11899999999999999</v>
      </c>
      <c r="H14" s="24">
        <v>7.4999999999999997E-2</v>
      </c>
      <c r="I14" s="22"/>
      <c r="J14" s="5"/>
    </row>
    <row r="15" spans="1:10" ht="40" customHeight="1" x14ac:dyDescent="0.2">
      <c r="A15" s="19"/>
      <c r="B15" s="23" t="s">
        <v>35</v>
      </c>
      <c r="C15" s="24" t="s">
        <v>2</v>
      </c>
      <c r="D15" s="24">
        <v>0.7</v>
      </c>
      <c r="E15" s="24">
        <v>0.247</v>
      </c>
      <c r="F15" s="24">
        <v>0.22</v>
      </c>
      <c r="G15" s="24">
        <v>8.4000000000000005E-2</v>
      </c>
      <c r="H15" s="24">
        <v>0.11600000000000001</v>
      </c>
      <c r="I15" s="22"/>
      <c r="J15" s="5"/>
    </row>
    <row r="16" spans="1:10" ht="40" customHeight="1" x14ac:dyDescent="0.2">
      <c r="A16" s="19"/>
      <c r="B16" s="23" t="s">
        <v>35</v>
      </c>
      <c r="C16" s="24" t="s">
        <v>3</v>
      </c>
      <c r="D16" s="24">
        <v>0.64300000000000002</v>
      </c>
      <c r="E16" s="24">
        <v>0.17100000000000001</v>
      </c>
      <c r="F16" s="24">
        <v>0.153</v>
      </c>
      <c r="G16" s="24">
        <v>0.112</v>
      </c>
      <c r="H16" s="24">
        <v>9.4E-2</v>
      </c>
      <c r="I16" s="22"/>
      <c r="J16" s="5"/>
    </row>
    <row r="17" spans="1:10" ht="40" customHeight="1" x14ac:dyDescent="0.2">
      <c r="A17" s="19"/>
      <c r="B17" s="23" t="s">
        <v>35</v>
      </c>
      <c r="C17" s="24" t="s">
        <v>4</v>
      </c>
      <c r="D17" s="24">
        <v>0.67200000000000004</v>
      </c>
      <c r="E17" s="24">
        <v>0.156</v>
      </c>
      <c r="F17" s="24">
        <v>0.183</v>
      </c>
      <c r="G17" s="24">
        <v>0.11600000000000001</v>
      </c>
      <c r="H17" s="24">
        <v>6.3E-2</v>
      </c>
      <c r="I17" s="22"/>
      <c r="J17" s="5"/>
    </row>
    <row r="18" spans="1:10" ht="40" customHeight="1" x14ac:dyDescent="0.2">
      <c r="A18" s="19"/>
      <c r="B18" s="23" t="s">
        <v>35</v>
      </c>
      <c r="C18" s="24" t="s">
        <v>5</v>
      </c>
      <c r="D18" s="24">
        <v>0.64800000000000002</v>
      </c>
      <c r="E18" s="24">
        <v>9.0999999999999998E-2</v>
      </c>
      <c r="F18" s="24">
        <v>0.113</v>
      </c>
      <c r="G18" s="24">
        <v>0.13100000000000001</v>
      </c>
      <c r="H18" s="24">
        <v>8.1000000000000003E-2</v>
      </c>
      <c r="I18" s="22"/>
      <c r="J18" s="5"/>
    </row>
    <row r="19" spans="1:10" ht="40" customHeight="1" x14ac:dyDescent="0.2">
      <c r="A19" s="19"/>
      <c r="B19" s="20" t="s">
        <v>36</v>
      </c>
      <c r="C19" s="21"/>
      <c r="D19" s="21"/>
      <c r="E19" s="21"/>
      <c r="F19" s="21"/>
      <c r="G19" s="21"/>
      <c r="H19" s="21"/>
      <c r="I19" s="22"/>
      <c r="J19" s="5"/>
    </row>
    <row r="20" spans="1:10" ht="40" customHeight="1" x14ac:dyDescent="0.2">
      <c r="A20" s="19"/>
      <c r="B20" s="23" t="s">
        <v>36</v>
      </c>
      <c r="C20" s="24" t="s">
        <v>37</v>
      </c>
      <c r="D20" s="24">
        <v>0.58699999999999997</v>
      </c>
      <c r="E20" s="24">
        <v>0.121</v>
      </c>
      <c r="F20" s="24">
        <v>0.17</v>
      </c>
      <c r="G20" s="24">
        <v>7.4999999999999997E-2</v>
      </c>
      <c r="H20" s="24">
        <v>0.14899999999999999</v>
      </c>
      <c r="I20" s="22"/>
      <c r="J20" s="5"/>
    </row>
    <row r="21" spans="1:10" ht="40" customHeight="1" x14ac:dyDescent="0.2">
      <c r="A21" s="19"/>
      <c r="B21" s="23" t="s">
        <v>36</v>
      </c>
      <c r="C21" s="24" t="s">
        <v>38</v>
      </c>
      <c r="D21" s="24">
        <v>0.70399999999999996</v>
      </c>
      <c r="E21" s="24">
        <v>0.13300000000000001</v>
      </c>
      <c r="F21" s="24">
        <v>0.183</v>
      </c>
      <c r="G21" s="24">
        <v>0.123</v>
      </c>
      <c r="H21" s="24">
        <v>6.5000000000000002E-2</v>
      </c>
      <c r="I21" s="22"/>
      <c r="J21" s="5"/>
    </row>
    <row r="22" spans="1:10" ht="40" customHeight="1" x14ac:dyDescent="0.2">
      <c r="A22" s="19"/>
      <c r="B22" s="23" t="s">
        <v>36</v>
      </c>
      <c r="C22" s="24" t="s">
        <v>39</v>
      </c>
      <c r="D22" s="24">
        <v>0.65800000000000003</v>
      </c>
      <c r="E22" s="24">
        <v>0.252</v>
      </c>
      <c r="F22" s="24">
        <v>0.26300000000000001</v>
      </c>
      <c r="G22" s="24">
        <v>8.8999999999999996E-2</v>
      </c>
      <c r="H22" s="24">
        <v>7.9000000000000001E-2</v>
      </c>
      <c r="I22" s="22"/>
      <c r="J22" s="5"/>
    </row>
    <row r="23" spans="1:10" ht="40" customHeight="1" x14ac:dyDescent="0.2">
      <c r="A23" s="19"/>
      <c r="B23" s="23" t="s">
        <v>36</v>
      </c>
      <c r="C23" s="24" t="s">
        <v>40</v>
      </c>
      <c r="D23" s="24">
        <v>0.76300000000000001</v>
      </c>
      <c r="E23" s="24">
        <v>0.22900000000000001</v>
      </c>
      <c r="F23" s="24">
        <v>0.187</v>
      </c>
      <c r="G23" s="24">
        <v>5.0999999999999997E-2</v>
      </c>
      <c r="H23" s="24">
        <v>7.5999999999999998E-2</v>
      </c>
      <c r="I23" s="22"/>
      <c r="J23" s="5"/>
    </row>
    <row r="24" spans="1:10" ht="40" customHeight="1" x14ac:dyDescent="0.2">
      <c r="A24" s="19"/>
      <c r="B24" s="20" t="s">
        <v>41</v>
      </c>
      <c r="C24" s="21"/>
      <c r="D24" s="21"/>
      <c r="E24" s="21"/>
      <c r="F24" s="21"/>
      <c r="G24" s="21"/>
      <c r="H24" s="21"/>
      <c r="I24" s="22"/>
      <c r="J24" s="5"/>
    </row>
    <row r="25" spans="1:10" ht="40" customHeight="1" x14ac:dyDescent="0.2">
      <c r="A25" s="19"/>
      <c r="B25" s="23" t="s">
        <v>41</v>
      </c>
      <c r="C25" s="24" t="s">
        <v>42</v>
      </c>
      <c r="D25" s="24">
        <v>0.65400000000000003</v>
      </c>
      <c r="E25" s="24">
        <v>0.105</v>
      </c>
      <c r="F25" s="24">
        <v>0.14000000000000001</v>
      </c>
      <c r="G25" s="24">
        <v>0.14499999999999999</v>
      </c>
      <c r="H25" s="24">
        <v>8.8999999999999996E-2</v>
      </c>
      <c r="I25" s="22"/>
      <c r="J25" s="5"/>
    </row>
    <row r="26" spans="1:10" ht="40" customHeight="1" x14ac:dyDescent="0.2">
      <c r="A26" s="19"/>
      <c r="B26" s="23" t="s">
        <v>41</v>
      </c>
      <c r="C26" s="24" t="s">
        <v>43</v>
      </c>
      <c r="D26" s="24">
        <v>0.67900000000000005</v>
      </c>
      <c r="E26" s="24">
        <v>0.189</v>
      </c>
      <c r="F26" s="24">
        <v>0.20699999999999999</v>
      </c>
      <c r="G26" s="24">
        <v>9.5000000000000001E-2</v>
      </c>
      <c r="H26" s="24">
        <v>7.0999999999999994E-2</v>
      </c>
      <c r="I26" s="22"/>
      <c r="J26" s="5"/>
    </row>
    <row r="27" spans="1:10" ht="40" customHeight="1" x14ac:dyDescent="0.2">
      <c r="A27" s="19"/>
      <c r="B27" s="23" t="s">
        <v>41</v>
      </c>
      <c r="C27" s="24" t="s">
        <v>44</v>
      </c>
      <c r="D27" s="24">
        <v>0.65300000000000002</v>
      </c>
      <c r="E27" s="24">
        <v>0.29399999999999998</v>
      </c>
      <c r="F27" s="24">
        <v>0.23</v>
      </c>
      <c r="G27" s="24">
        <v>0.105</v>
      </c>
      <c r="H27" s="24">
        <v>0.16600000000000001</v>
      </c>
      <c r="I27" s="22"/>
      <c r="J27" s="5"/>
    </row>
    <row r="28" spans="1:10" ht="40" customHeight="1" x14ac:dyDescent="0.2">
      <c r="A28" s="19"/>
      <c r="B28" s="23" t="s">
        <v>41</v>
      </c>
      <c r="C28" s="24" t="s">
        <v>45</v>
      </c>
      <c r="D28" s="24">
        <v>0.71499999999999997</v>
      </c>
      <c r="E28" s="24">
        <v>0.23300000000000001</v>
      </c>
      <c r="F28" s="24">
        <v>0.15</v>
      </c>
      <c r="G28" s="24">
        <v>9.5000000000000001E-2</v>
      </c>
      <c r="H28" s="24">
        <v>4.2000000000000003E-2</v>
      </c>
      <c r="I28" s="22"/>
      <c r="J28" s="5"/>
    </row>
    <row r="29" spans="1:10" ht="40" customHeight="1" x14ac:dyDescent="0.2">
      <c r="A29" s="19"/>
      <c r="B29" s="20" t="s">
        <v>46</v>
      </c>
      <c r="C29" s="21"/>
      <c r="D29" s="21"/>
      <c r="E29" s="21"/>
      <c r="F29" s="21"/>
      <c r="G29" s="21"/>
      <c r="H29" s="21"/>
      <c r="I29" s="22"/>
      <c r="J29" s="5"/>
    </row>
    <row r="30" spans="1:10" ht="40" customHeight="1" x14ac:dyDescent="0.2">
      <c r="A30" s="19"/>
      <c r="B30" s="23" t="s">
        <v>46</v>
      </c>
      <c r="C30" s="24" t="s">
        <v>47</v>
      </c>
      <c r="D30" s="24">
        <v>0.69199999999999995</v>
      </c>
      <c r="E30" s="24">
        <v>0.193</v>
      </c>
      <c r="F30" s="24">
        <v>0.21299999999999999</v>
      </c>
      <c r="G30" s="24">
        <v>0.107</v>
      </c>
      <c r="H30" s="24">
        <v>6.8000000000000005E-2</v>
      </c>
      <c r="I30" s="22"/>
      <c r="J30" s="5"/>
    </row>
    <row r="31" spans="1:10" ht="40" customHeight="1" x14ac:dyDescent="0.2">
      <c r="A31" s="19"/>
      <c r="B31" s="23" t="s">
        <v>46</v>
      </c>
      <c r="C31" s="24" t="s">
        <v>48</v>
      </c>
      <c r="D31" s="24">
        <v>0.58799999999999997</v>
      </c>
      <c r="E31" s="24">
        <v>0.21099999999999999</v>
      </c>
      <c r="F31" s="24">
        <v>0.189</v>
      </c>
      <c r="G31" s="24">
        <v>0.14499999999999999</v>
      </c>
      <c r="H31" s="24">
        <v>0.09</v>
      </c>
      <c r="I31" s="22"/>
      <c r="J31" s="5"/>
    </row>
    <row r="32" spans="1:10" ht="40" customHeight="1" x14ac:dyDescent="0.2">
      <c r="A32" s="19"/>
      <c r="B32" s="23" t="s">
        <v>46</v>
      </c>
      <c r="C32" s="24" t="s">
        <v>49</v>
      </c>
      <c r="D32" s="24">
        <v>0.69299999999999995</v>
      </c>
      <c r="E32" s="24">
        <v>0.17399999999999999</v>
      </c>
      <c r="F32" s="24">
        <v>0.23400000000000001</v>
      </c>
      <c r="G32" s="24">
        <v>0.09</v>
      </c>
      <c r="H32" s="24">
        <v>8.2000000000000003E-2</v>
      </c>
      <c r="I32" s="22"/>
      <c r="J32" s="5"/>
    </row>
    <row r="33" spans="1:10" ht="40" customHeight="1" x14ac:dyDescent="0.2">
      <c r="A33" s="19"/>
      <c r="B33" s="23" t="s">
        <v>46</v>
      </c>
      <c r="C33" s="24" t="s">
        <v>50</v>
      </c>
      <c r="D33" s="24">
        <v>0.65400000000000003</v>
      </c>
      <c r="E33" s="24">
        <v>0.09</v>
      </c>
      <c r="F33" s="24">
        <v>0.122</v>
      </c>
      <c r="G33" s="24">
        <v>0.13100000000000001</v>
      </c>
      <c r="H33" s="24">
        <v>8.7999999999999995E-2</v>
      </c>
      <c r="I33" s="22"/>
      <c r="J33" s="5"/>
    </row>
    <row r="34" spans="1:10" ht="40" customHeight="1" x14ac:dyDescent="0.2">
      <c r="A34" s="19"/>
      <c r="B34" s="23" t="s">
        <v>46</v>
      </c>
      <c r="C34" s="24" t="s">
        <v>51</v>
      </c>
      <c r="D34" s="24">
        <v>0.77200000000000002</v>
      </c>
      <c r="E34" s="24">
        <v>0.20699999999999999</v>
      </c>
      <c r="F34" s="24">
        <v>0.18099999999999999</v>
      </c>
      <c r="G34" s="24">
        <v>9.0999999999999998E-2</v>
      </c>
      <c r="H34" s="24">
        <v>8.8999999999999996E-2</v>
      </c>
      <c r="I34" s="22"/>
      <c r="J34" s="5"/>
    </row>
    <row r="35" spans="1:10" ht="40" customHeight="1" x14ac:dyDescent="0.2">
      <c r="A35" s="19"/>
      <c r="B35" s="20" t="s">
        <v>52</v>
      </c>
      <c r="C35" s="21"/>
      <c r="D35" s="21"/>
      <c r="E35" s="21"/>
      <c r="F35" s="21"/>
      <c r="G35" s="21"/>
      <c r="H35" s="21"/>
      <c r="I35" s="22"/>
      <c r="J35" s="5"/>
    </row>
    <row r="36" spans="1:10" ht="40" customHeight="1" x14ac:dyDescent="0.2">
      <c r="A36" s="19"/>
      <c r="B36" s="23" t="s">
        <v>52</v>
      </c>
      <c r="C36" s="24" t="s">
        <v>53</v>
      </c>
      <c r="D36" s="24">
        <v>0.66100000000000003</v>
      </c>
      <c r="E36" s="24">
        <v>9.7000000000000003E-2</v>
      </c>
      <c r="F36" s="24">
        <v>0.13200000000000001</v>
      </c>
      <c r="G36" s="24">
        <v>0.14799999999999999</v>
      </c>
      <c r="H36" s="24">
        <v>9.2999999999999999E-2</v>
      </c>
      <c r="I36" s="22"/>
      <c r="J36" s="5"/>
    </row>
    <row r="37" spans="1:10" ht="40" customHeight="1" x14ac:dyDescent="0.2">
      <c r="A37" s="19"/>
      <c r="B37" s="23" t="s">
        <v>52</v>
      </c>
      <c r="C37" s="24" t="s">
        <v>54</v>
      </c>
      <c r="D37" s="24">
        <v>0.69399999999999995</v>
      </c>
      <c r="E37" s="24">
        <v>0.112</v>
      </c>
      <c r="F37" s="24">
        <v>0.161</v>
      </c>
      <c r="G37" s="24">
        <v>0.104</v>
      </c>
      <c r="H37" s="24">
        <v>8.4000000000000005E-2</v>
      </c>
      <c r="I37" s="22"/>
      <c r="J37" s="5"/>
    </row>
    <row r="38" spans="1:10" ht="40" customHeight="1" x14ac:dyDescent="0.2">
      <c r="A38" s="19"/>
      <c r="B38" s="23" t="s">
        <v>52</v>
      </c>
      <c r="C38" s="24" t="s">
        <v>55</v>
      </c>
      <c r="D38" s="24">
        <v>0.69</v>
      </c>
      <c r="E38" s="24">
        <v>0.14699999999999999</v>
      </c>
      <c r="F38" s="24">
        <v>0.154</v>
      </c>
      <c r="G38" s="24">
        <v>0.105</v>
      </c>
      <c r="H38" s="24">
        <v>7.0999999999999994E-2</v>
      </c>
      <c r="I38" s="22"/>
      <c r="J38" s="5"/>
    </row>
    <row r="39" spans="1:10" ht="40" customHeight="1" x14ac:dyDescent="0.2">
      <c r="A39" s="19"/>
      <c r="B39" s="23" t="s">
        <v>52</v>
      </c>
      <c r="C39" s="24" t="s">
        <v>56</v>
      </c>
      <c r="D39" s="24">
        <v>0.63600000000000001</v>
      </c>
      <c r="E39" s="24">
        <v>0.23599999999999999</v>
      </c>
      <c r="F39" s="24">
        <v>0.25</v>
      </c>
      <c r="G39" s="24">
        <v>0.11700000000000001</v>
      </c>
      <c r="H39" s="24">
        <v>8.5999999999999993E-2</v>
      </c>
      <c r="I39" s="22"/>
      <c r="J39" s="5"/>
    </row>
    <row r="40" spans="1:10" ht="40" customHeight="1" x14ac:dyDescent="0.2">
      <c r="A40" s="19"/>
      <c r="B40" s="23" t="s">
        <v>52</v>
      </c>
      <c r="C40" s="24" t="s">
        <v>57</v>
      </c>
      <c r="D40" s="24">
        <v>0.66800000000000004</v>
      </c>
      <c r="E40" s="24">
        <v>0.16600000000000001</v>
      </c>
      <c r="F40" s="24">
        <v>0.11799999999999999</v>
      </c>
      <c r="G40" s="24">
        <v>0.125</v>
      </c>
      <c r="H40" s="24">
        <v>8.3000000000000004E-2</v>
      </c>
      <c r="I40" s="22"/>
      <c r="J40" s="5"/>
    </row>
    <row r="41" spans="1:10" ht="40" customHeight="1" x14ac:dyDescent="0.2">
      <c r="A41" s="19"/>
      <c r="B41" s="20" t="s">
        <v>58</v>
      </c>
      <c r="C41" s="21"/>
      <c r="D41" s="21"/>
      <c r="E41" s="21"/>
      <c r="F41" s="21"/>
      <c r="G41" s="21"/>
      <c r="H41" s="21"/>
      <c r="I41" s="22"/>
      <c r="J41" s="5"/>
    </row>
    <row r="42" spans="1:10" ht="40" customHeight="1" x14ac:dyDescent="0.2">
      <c r="A42" s="19"/>
      <c r="B42" s="23" t="s">
        <v>58</v>
      </c>
      <c r="C42" s="24" t="s">
        <v>59</v>
      </c>
      <c r="D42" s="24">
        <v>0.71499999999999997</v>
      </c>
      <c r="E42" s="24">
        <v>0.14000000000000001</v>
      </c>
      <c r="F42" s="24">
        <v>0.16600000000000001</v>
      </c>
      <c r="G42" s="24">
        <v>0.11700000000000001</v>
      </c>
      <c r="H42" s="24">
        <v>0.09</v>
      </c>
      <c r="I42" s="22"/>
      <c r="J42" s="5"/>
    </row>
    <row r="43" spans="1:10" ht="40" customHeight="1" x14ac:dyDescent="0.2">
      <c r="A43" s="19"/>
      <c r="B43" s="23" t="s">
        <v>58</v>
      </c>
      <c r="C43" s="24" t="s">
        <v>60</v>
      </c>
      <c r="D43" s="24">
        <v>0.65700000000000003</v>
      </c>
      <c r="E43" s="24">
        <v>0.16800000000000001</v>
      </c>
      <c r="F43" s="24">
        <v>0.18</v>
      </c>
      <c r="G43" s="24">
        <v>0.113</v>
      </c>
      <c r="H43" s="24">
        <v>8.4000000000000005E-2</v>
      </c>
      <c r="I43" s="22"/>
      <c r="J43" s="5"/>
    </row>
    <row r="44" spans="1:10" ht="40" customHeight="1" x14ac:dyDescent="0.2">
      <c r="A44" s="19"/>
      <c r="B44" s="23" t="s">
        <v>58</v>
      </c>
      <c r="C44" s="24" t="s">
        <v>61</v>
      </c>
      <c r="D44" s="24">
        <v>0.61699999999999999</v>
      </c>
      <c r="E44" s="24">
        <v>0.14099999999999999</v>
      </c>
      <c r="F44" s="24">
        <v>0.17199999999999999</v>
      </c>
      <c r="G44" s="24">
        <v>0.14599999999999999</v>
      </c>
      <c r="H44" s="24">
        <v>5.1999999999999998E-2</v>
      </c>
      <c r="I44" s="22"/>
      <c r="J44" s="5"/>
    </row>
    <row r="45" spans="1:10" ht="40" customHeight="1" x14ac:dyDescent="0.2">
      <c r="A45" s="19"/>
      <c r="B45" s="20" t="s">
        <v>62</v>
      </c>
      <c r="C45" s="21"/>
      <c r="D45" s="21"/>
      <c r="E45" s="21"/>
      <c r="F45" s="21"/>
      <c r="G45" s="21"/>
      <c r="H45" s="21"/>
      <c r="I45" s="22"/>
      <c r="J45" s="5"/>
    </row>
    <row r="46" spans="1:10" ht="40" customHeight="1" x14ac:dyDescent="0.2">
      <c r="A46" s="19"/>
      <c r="B46" s="23" t="s">
        <v>62</v>
      </c>
      <c r="C46" s="24" t="s">
        <v>63</v>
      </c>
      <c r="D46" s="24">
        <v>0.70799999999999996</v>
      </c>
      <c r="E46" s="24">
        <v>0.17599999999999999</v>
      </c>
      <c r="F46" s="24">
        <v>0.19600000000000001</v>
      </c>
      <c r="G46" s="24">
        <v>9.1999999999999998E-2</v>
      </c>
      <c r="H46" s="24">
        <v>0.08</v>
      </c>
      <c r="I46" s="22"/>
      <c r="J46" s="5"/>
    </row>
    <row r="47" spans="1:10" ht="40" customHeight="1" x14ac:dyDescent="0.2">
      <c r="A47" s="19"/>
      <c r="B47" s="23" t="s">
        <v>62</v>
      </c>
      <c r="C47" s="24" t="s">
        <v>64</v>
      </c>
      <c r="D47" s="24">
        <v>0.63600000000000001</v>
      </c>
      <c r="E47" s="24">
        <v>0.13900000000000001</v>
      </c>
      <c r="F47" s="24">
        <v>0.156</v>
      </c>
      <c r="G47" s="24">
        <v>0.13700000000000001</v>
      </c>
      <c r="H47" s="24">
        <v>8.4000000000000005E-2</v>
      </c>
      <c r="I47" s="22"/>
      <c r="J47" s="5"/>
    </row>
    <row r="48" spans="1:10" ht="40" customHeight="1" x14ac:dyDescent="0.2">
      <c r="A48" s="19"/>
      <c r="B48" s="20" t="s">
        <v>65</v>
      </c>
      <c r="C48" s="21"/>
      <c r="D48" s="21"/>
      <c r="E48" s="21"/>
      <c r="F48" s="21"/>
      <c r="G48" s="21"/>
      <c r="H48" s="21"/>
      <c r="I48" s="22"/>
      <c r="J48" s="5"/>
    </row>
    <row r="49" spans="1:10" ht="40" customHeight="1" x14ac:dyDescent="0.2">
      <c r="A49" s="19"/>
      <c r="B49" s="23" t="s">
        <v>66</v>
      </c>
      <c r="C49" s="23" t="s">
        <v>66</v>
      </c>
      <c r="D49" s="24">
        <v>0.68400000000000005</v>
      </c>
      <c r="E49" s="24">
        <v>0.219</v>
      </c>
      <c r="F49" s="24">
        <v>0.22</v>
      </c>
      <c r="G49" s="24">
        <v>0.114</v>
      </c>
      <c r="H49" s="24">
        <v>7.4999999999999997E-2</v>
      </c>
      <c r="I49" s="22"/>
      <c r="J49" s="5"/>
    </row>
    <row r="50" spans="1:10" ht="40" customHeight="1" x14ac:dyDescent="0.2">
      <c r="A50" s="19"/>
      <c r="B50" s="23" t="s">
        <v>66</v>
      </c>
      <c r="C50" s="23" t="s">
        <v>67</v>
      </c>
      <c r="D50" s="24">
        <v>0.67600000000000005</v>
      </c>
      <c r="E50" s="24">
        <v>0.14299999999999999</v>
      </c>
      <c r="F50" s="24">
        <v>0.16200000000000001</v>
      </c>
      <c r="G50" s="24">
        <v>0.114</v>
      </c>
      <c r="H50" s="24">
        <v>0.08</v>
      </c>
      <c r="I50" s="22"/>
      <c r="J50" s="5"/>
    </row>
    <row r="51" spans="1:10" ht="40" customHeight="1" x14ac:dyDescent="0.2">
      <c r="A51" s="19"/>
      <c r="B51" s="20" t="s">
        <v>68</v>
      </c>
      <c r="C51" s="21"/>
      <c r="D51" s="21"/>
      <c r="E51" s="21"/>
      <c r="F51" s="21"/>
      <c r="G51" s="21"/>
      <c r="H51" s="21"/>
      <c r="I51" s="22"/>
      <c r="J51" s="5"/>
    </row>
    <row r="52" spans="1:10" ht="40" customHeight="1" x14ac:dyDescent="0.2">
      <c r="A52" s="19"/>
      <c r="B52" s="23" t="s">
        <v>69</v>
      </c>
      <c r="C52" s="24" t="s">
        <v>70</v>
      </c>
      <c r="D52" s="24">
        <v>0.64500000000000002</v>
      </c>
      <c r="E52" s="24">
        <v>9.4E-2</v>
      </c>
      <c r="F52" s="24">
        <v>0.16400000000000001</v>
      </c>
      <c r="G52" s="24">
        <v>0.13</v>
      </c>
      <c r="H52" s="24">
        <v>9.5000000000000001E-2</v>
      </c>
      <c r="I52" s="22"/>
      <c r="J52" s="5"/>
    </row>
    <row r="53" spans="1:10" ht="40" customHeight="1" x14ac:dyDescent="0.2">
      <c r="A53" s="19"/>
      <c r="B53" s="23" t="s">
        <v>69</v>
      </c>
      <c r="C53" s="24" t="s">
        <v>71</v>
      </c>
      <c r="D53" s="24">
        <v>0.67900000000000005</v>
      </c>
      <c r="E53" s="24">
        <v>0.17499999999999999</v>
      </c>
      <c r="F53" s="24">
        <v>0.17899999999999999</v>
      </c>
      <c r="G53" s="24">
        <v>0.111</v>
      </c>
      <c r="H53" s="24">
        <v>7.9000000000000001E-2</v>
      </c>
      <c r="I53" s="22"/>
      <c r="J53" s="5"/>
    </row>
    <row r="54" spans="1:10" ht="40" customHeight="1" x14ac:dyDescent="0.2">
      <c r="A54" s="19"/>
      <c r="B54" s="20" t="s">
        <v>72</v>
      </c>
      <c r="C54" s="21"/>
      <c r="D54" s="21"/>
      <c r="E54" s="21"/>
      <c r="F54" s="21"/>
      <c r="G54" s="21"/>
      <c r="H54" s="21"/>
      <c r="I54" s="22"/>
      <c r="J54" s="5"/>
    </row>
    <row r="55" spans="1:10" ht="40" customHeight="1" x14ac:dyDescent="0.2">
      <c r="A55" s="19"/>
      <c r="B55" s="23" t="s">
        <v>72</v>
      </c>
      <c r="C55" s="24" t="s">
        <v>73</v>
      </c>
      <c r="D55" s="24">
        <v>0.629</v>
      </c>
      <c r="E55" s="24">
        <v>0.104</v>
      </c>
      <c r="F55" s="24">
        <v>0.122</v>
      </c>
      <c r="G55" s="24">
        <v>0.17899999999999999</v>
      </c>
      <c r="H55" s="24">
        <v>7.9000000000000001E-2</v>
      </c>
      <c r="I55" s="22"/>
      <c r="J55" s="5"/>
    </row>
    <row r="56" spans="1:10" ht="40" customHeight="1" x14ac:dyDescent="0.2">
      <c r="A56" s="19"/>
      <c r="B56" s="23" t="s">
        <v>72</v>
      </c>
      <c r="C56" s="24" t="s">
        <v>54</v>
      </c>
      <c r="D56" s="24">
        <v>0.68300000000000005</v>
      </c>
      <c r="E56" s="24">
        <v>0.186</v>
      </c>
      <c r="F56" s="24">
        <v>0.188</v>
      </c>
      <c r="G56" s="24">
        <v>8.8999999999999996E-2</v>
      </c>
      <c r="H56" s="24">
        <v>6.3E-2</v>
      </c>
      <c r="I56" s="22"/>
      <c r="J56" s="5"/>
    </row>
    <row r="57" spans="1:10" ht="40" customHeight="1" x14ac:dyDescent="0.2">
      <c r="A57" s="19"/>
      <c r="B57" s="23" t="s">
        <v>72</v>
      </c>
      <c r="C57" s="24" t="s">
        <v>55</v>
      </c>
      <c r="D57" s="24">
        <v>0.71799999999999997</v>
      </c>
      <c r="E57" s="24">
        <v>0.14699999999999999</v>
      </c>
      <c r="F57" s="24">
        <v>0.224</v>
      </c>
      <c r="G57" s="24">
        <v>8.3000000000000004E-2</v>
      </c>
      <c r="H57" s="24">
        <v>0.08</v>
      </c>
      <c r="I57" s="22"/>
      <c r="J57" s="5"/>
    </row>
    <row r="58" spans="1:10" ht="40" customHeight="1" x14ac:dyDescent="0.2">
      <c r="A58" s="19"/>
      <c r="B58" s="23" t="s">
        <v>72</v>
      </c>
      <c r="C58" s="24" t="s">
        <v>74</v>
      </c>
      <c r="D58" s="24">
        <v>0.67900000000000005</v>
      </c>
      <c r="E58" s="24">
        <v>0.17399999999999999</v>
      </c>
      <c r="F58" s="24">
        <v>0.16900000000000001</v>
      </c>
      <c r="G58" s="24">
        <v>0.129</v>
      </c>
      <c r="H58" s="24">
        <v>7.3999999999999996E-2</v>
      </c>
      <c r="I58" s="22"/>
      <c r="J58" s="5"/>
    </row>
    <row r="59" spans="1:10" ht="40" customHeight="1" x14ac:dyDescent="0.2">
      <c r="A59" s="19"/>
      <c r="B59" s="23" t="s">
        <v>72</v>
      </c>
      <c r="C59" s="24" t="s">
        <v>57</v>
      </c>
      <c r="D59" s="24">
        <v>0.65300000000000002</v>
      </c>
      <c r="E59" s="24">
        <v>0.17299999999999999</v>
      </c>
      <c r="F59" s="24">
        <v>0.17799999999999999</v>
      </c>
      <c r="G59" s="24">
        <v>9.5000000000000001E-2</v>
      </c>
      <c r="H59" s="24">
        <v>0.108</v>
      </c>
      <c r="I59" s="22"/>
      <c r="J59" s="5"/>
    </row>
    <row r="60" spans="1:10" ht="40" customHeight="1" x14ac:dyDescent="0.2">
      <c r="A60" s="19"/>
      <c r="B60" s="20" t="s">
        <v>79</v>
      </c>
      <c r="C60" s="21"/>
      <c r="D60" s="21"/>
      <c r="E60" s="21"/>
      <c r="F60" s="21"/>
      <c r="G60" s="21"/>
      <c r="H60" s="21"/>
      <c r="I60" s="22"/>
      <c r="J60" s="5"/>
    </row>
    <row r="61" spans="1:10" ht="40" customHeight="1" x14ac:dyDescent="0.2">
      <c r="A61" s="19"/>
      <c r="B61" s="23" t="s">
        <v>79</v>
      </c>
      <c r="C61" s="24" t="s">
        <v>75</v>
      </c>
      <c r="D61" s="24">
        <v>0.67300000000000004</v>
      </c>
      <c r="E61" s="24">
        <v>0.16500000000000001</v>
      </c>
      <c r="F61" s="24">
        <v>0.16</v>
      </c>
      <c r="G61" s="24">
        <v>0.125</v>
      </c>
      <c r="H61" s="24">
        <v>8.7999999999999995E-2</v>
      </c>
      <c r="I61" s="22"/>
      <c r="J61" s="5"/>
    </row>
    <row r="62" spans="1:10" ht="40" customHeight="1" x14ac:dyDescent="0.2">
      <c r="A62" s="19"/>
      <c r="B62" s="23" t="s">
        <v>79</v>
      </c>
      <c r="C62" s="24" t="s">
        <v>76</v>
      </c>
      <c r="D62" s="24">
        <v>0.69599999999999995</v>
      </c>
      <c r="E62" s="24">
        <v>0.125</v>
      </c>
      <c r="F62" s="24">
        <v>0.157</v>
      </c>
      <c r="G62" s="24">
        <v>0.1</v>
      </c>
      <c r="H62" s="24">
        <v>6.4000000000000001E-2</v>
      </c>
      <c r="I62" s="22"/>
      <c r="J62" s="5"/>
    </row>
    <row r="63" spans="1:10" ht="40" customHeight="1" x14ac:dyDescent="0.2">
      <c r="A63" s="19"/>
      <c r="B63" s="23" t="s">
        <v>79</v>
      </c>
      <c r="C63" s="24" t="s">
        <v>77</v>
      </c>
      <c r="D63" s="24">
        <v>0.56200000000000006</v>
      </c>
      <c r="E63" s="24">
        <v>0.25600000000000001</v>
      </c>
      <c r="F63" s="24">
        <v>0.26900000000000002</v>
      </c>
      <c r="G63" s="24">
        <v>8.5000000000000006E-2</v>
      </c>
      <c r="H63" s="24">
        <v>0.155</v>
      </c>
      <c r="I63" s="22"/>
      <c r="J63" s="5"/>
    </row>
    <row r="64" spans="1:10" ht="40" customHeight="1" x14ac:dyDescent="0.2">
      <c r="A64" s="19"/>
      <c r="B64" s="23" t="s">
        <v>79</v>
      </c>
      <c r="C64" s="24" t="s">
        <v>78</v>
      </c>
      <c r="D64" s="24">
        <v>0.66700000000000004</v>
      </c>
      <c r="E64" s="24">
        <v>0.16200000000000001</v>
      </c>
      <c r="F64" s="24">
        <v>0.18099999999999999</v>
      </c>
      <c r="G64" s="24">
        <v>0.124</v>
      </c>
      <c r="H64" s="24">
        <v>8.3000000000000004E-2</v>
      </c>
      <c r="I64" s="22"/>
      <c r="J64" s="5"/>
    </row>
    <row r="65" spans="1:10" ht="40" customHeight="1" x14ac:dyDescent="0.2">
      <c r="A65" s="19"/>
      <c r="B65" s="20" t="s">
        <v>80</v>
      </c>
      <c r="C65" s="21"/>
      <c r="D65" s="21"/>
      <c r="E65" s="21"/>
      <c r="F65" s="21"/>
      <c r="G65" s="21"/>
      <c r="H65" s="21"/>
      <c r="I65" s="22"/>
      <c r="J65" s="5"/>
    </row>
    <row r="66" spans="1:10" ht="40" customHeight="1" x14ac:dyDescent="0.2">
      <c r="A66" s="19"/>
      <c r="B66" s="23" t="s">
        <v>80</v>
      </c>
      <c r="C66" s="24" t="s">
        <v>81</v>
      </c>
      <c r="D66" s="24">
        <v>0.69099999999999995</v>
      </c>
      <c r="E66" s="24">
        <v>0.192</v>
      </c>
      <c r="F66" s="24">
        <v>0.20499999999999999</v>
      </c>
      <c r="G66" s="24">
        <v>0.10199999999999999</v>
      </c>
      <c r="H66" s="24">
        <v>7.0999999999999994E-2</v>
      </c>
      <c r="I66" s="22"/>
      <c r="J66" s="5"/>
    </row>
    <row r="67" spans="1:10" ht="40" customHeight="1" x14ac:dyDescent="0.2">
      <c r="A67" s="19"/>
      <c r="B67" s="23" t="s">
        <v>80</v>
      </c>
      <c r="C67" s="24" t="s">
        <v>82</v>
      </c>
      <c r="D67" s="24">
        <v>0.66700000000000004</v>
      </c>
      <c r="E67" s="24">
        <v>9.9000000000000005E-2</v>
      </c>
      <c r="F67" s="24">
        <v>0.11799999999999999</v>
      </c>
      <c r="G67" s="24">
        <v>0.13</v>
      </c>
      <c r="H67" s="24">
        <v>8.3000000000000004E-2</v>
      </c>
      <c r="I67" s="22"/>
      <c r="J67" s="5"/>
    </row>
    <row r="68" spans="1:10" ht="40" customHeight="1" x14ac:dyDescent="0.2">
      <c r="A68" s="19"/>
      <c r="B68" s="23" t="s">
        <v>80</v>
      </c>
      <c r="C68" s="24" t="s">
        <v>83</v>
      </c>
      <c r="D68" s="24">
        <v>0.55600000000000005</v>
      </c>
      <c r="E68" s="24">
        <v>0.10199999999999999</v>
      </c>
      <c r="F68" s="24">
        <v>0.124</v>
      </c>
      <c r="G68" s="24">
        <v>0.21099999999999999</v>
      </c>
      <c r="H68" s="24">
        <v>0.14599999999999999</v>
      </c>
      <c r="I68" s="22"/>
      <c r="J68" s="5"/>
    </row>
    <row r="69" spans="1:10" ht="40" customHeight="1" x14ac:dyDescent="0.2">
      <c r="A69" s="19"/>
      <c r="B69" s="20" t="s">
        <v>84</v>
      </c>
      <c r="C69" s="21"/>
      <c r="D69" s="21"/>
      <c r="E69" s="21"/>
      <c r="F69" s="21"/>
      <c r="G69" s="21"/>
      <c r="H69" s="21"/>
      <c r="I69" s="22"/>
      <c r="J69" s="5"/>
    </row>
    <row r="70" spans="1:10" ht="40" customHeight="1" x14ac:dyDescent="0.2">
      <c r="A70" s="19"/>
      <c r="B70" s="23" t="s">
        <v>84</v>
      </c>
      <c r="C70" s="24" t="s">
        <v>85</v>
      </c>
      <c r="D70" s="24">
        <v>0.64700000000000002</v>
      </c>
      <c r="E70" s="24">
        <v>0.13200000000000001</v>
      </c>
      <c r="F70" s="24">
        <v>0.14000000000000001</v>
      </c>
      <c r="G70" s="24">
        <v>0.14299999999999999</v>
      </c>
      <c r="H70" s="24">
        <v>8.4000000000000005E-2</v>
      </c>
      <c r="I70" s="22"/>
      <c r="J70" s="5"/>
    </row>
    <row r="71" spans="1:10" ht="40" customHeight="1" x14ac:dyDescent="0.2">
      <c r="A71" s="19"/>
      <c r="B71" s="23" t="s">
        <v>84</v>
      </c>
      <c r="C71" s="24" t="s">
        <v>86</v>
      </c>
      <c r="D71" s="24">
        <v>0.77200000000000002</v>
      </c>
      <c r="E71" s="24">
        <v>0.17299999999999999</v>
      </c>
      <c r="F71" s="24">
        <v>0.14699999999999999</v>
      </c>
      <c r="G71" s="24">
        <v>7.2999999999999995E-2</v>
      </c>
      <c r="H71" s="24">
        <v>4.2999999999999997E-2</v>
      </c>
      <c r="I71" s="22"/>
      <c r="J71" s="5"/>
    </row>
    <row r="72" spans="1:10" ht="40" customHeight="1" x14ac:dyDescent="0.2">
      <c r="A72" s="19"/>
      <c r="B72" s="23" t="s">
        <v>84</v>
      </c>
      <c r="C72" s="24" t="s">
        <v>87</v>
      </c>
      <c r="D72" s="24">
        <v>0.67400000000000004</v>
      </c>
      <c r="E72" s="24">
        <v>0.246</v>
      </c>
      <c r="F72" s="24">
        <v>0.247</v>
      </c>
      <c r="G72" s="24">
        <v>8.1000000000000003E-2</v>
      </c>
      <c r="H72" s="24">
        <v>4.5999999999999999E-2</v>
      </c>
      <c r="I72" s="22"/>
      <c r="J72" s="5"/>
    </row>
    <row r="73" spans="1:10" ht="40" customHeight="1" x14ac:dyDescent="0.2">
      <c r="A73" s="19"/>
      <c r="B73" s="23" t="s">
        <v>84</v>
      </c>
      <c r="C73" s="24" t="s">
        <v>88</v>
      </c>
      <c r="D73" s="24">
        <v>0.68600000000000005</v>
      </c>
      <c r="E73" s="24">
        <v>0.219</v>
      </c>
      <c r="F73" s="24">
        <v>0.251</v>
      </c>
      <c r="G73" s="24">
        <v>7.1999999999999995E-2</v>
      </c>
      <c r="H73" s="24">
        <v>6.5000000000000002E-2</v>
      </c>
      <c r="I73" s="22"/>
      <c r="J73" s="5"/>
    </row>
    <row r="74" spans="1:10" ht="40" customHeight="1" x14ac:dyDescent="0.2">
      <c r="A74" s="19"/>
      <c r="B74" s="23" t="s">
        <v>84</v>
      </c>
      <c r="C74" s="24" t="s">
        <v>89</v>
      </c>
      <c r="D74" s="24">
        <v>0.68100000000000005</v>
      </c>
      <c r="E74" s="24">
        <v>0.112</v>
      </c>
      <c r="F74" s="24">
        <v>0.24099999999999999</v>
      </c>
      <c r="G74" s="24">
        <v>0.13700000000000001</v>
      </c>
      <c r="H74" s="24">
        <v>7.2999999999999995E-2</v>
      </c>
      <c r="I74" s="22"/>
      <c r="J74" s="5"/>
    </row>
    <row r="75" spans="1:10" ht="40" customHeight="1" x14ac:dyDescent="0.2">
      <c r="A75" s="19"/>
      <c r="B75" s="23" t="s">
        <v>84</v>
      </c>
      <c r="C75" s="24" t="s">
        <v>90</v>
      </c>
      <c r="D75" s="24">
        <v>0.58199999999999996</v>
      </c>
      <c r="E75" s="24">
        <v>0.109</v>
      </c>
      <c r="F75" s="24">
        <v>0.13700000000000001</v>
      </c>
      <c r="G75" s="24">
        <v>0.183</v>
      </c>
      <c r="H75" s="24">
        <v>0.14899999999999999</v>
      </c>
      <c r="I75" s="22"/>
      <c r="J75" s="5"/>
    </row>
    <row r="76" spans="1:10" ht="40" customHeight="1" x14ac:dyDescent="0.2">
      <c r="A76" s="19"/>
      <c r="B76" s="23" t="s">
        <v>84</v>
      </c>
      <c r="C76" s="24" t="s">
        <v>91</v>
      </c>
      <c r="D76" s="24">
        <v>0.70699999999999996</v>
      </c>
      <c r="E76" s="24">
        <v>8.1000000000000003E-2</v>
      </c>
      <c r="F76" s="24">
        <v>0.222</v>
      </c>
      <c r="G76" s="24">
        <v>6.9000000000000006E-2</v>
      </c>
      <c r="H76" s="24">
        <v>0.112</v>
      </c>
      <c r="I76" s="22"/>
      <c r="J76" s="5"/>
    </row>
    <row r="77" spans="1:10" ht="40" customHeight="1" x14ac:dyDescent="0.2">
      <c r="A77" s="19"/>
      <c r="B77" s="20" t="s">
        <v>27</v>
      </c>
      <c r="C77" s="21"/>
      <c r="D77" s="21"/>
      <c r="E77" s="21"/>
      <c r="F77" s="21"/>
      <c r="G77" s="21"/>
      <c r="H77" s="21"/>
      <c r="I77" s="22"/>
      <c r="J77" s="5"/>
    </row>
    <row r="78" spans="1:10" ht="87" customHeight="1" x14ac:dyDescent="0.2">
      <c r="A78" s="19"/>
      <c r="B78" s="23" t="s">
        <v>111</v>
      </c>
      <c r="C78" s="24" t="s">
        <v>127</v>
      </c>
      <c r="D78" s="24">
        <v>0.71299999999999997</v>
      </c>
      <c r="E78" s="24">
        <v>0.44</v>
      </c>
      <c r="F78" s="24">
        <v>0.39900000000000002</v>
      </c>
      <c r="G78" s="24">
        <v>2.3E-2</v>
      </c>
      <c r="H78" s="24">
        <v>0.05</v>
      </c>
      <c r="I78" s="22"/>
      <c r="J78" s="5"/>
    </row>
  </sheetData>
  <mergeCells count="6">
    <mergeCell ref="C7:H7"/>
    <mergeCell ref="C1:H1"/>
    <mergeCell ref="C3:H3"/>
    <mergeCell ref="C4:H4"/>
    <mergeCell ref="C5:H5"/>
    <mergeCell ref="C6:H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P79"/>
  <sheetViews>
    <sheetView showGridLines="0" topLeftCell="B1" zoomScale="120" zoomScaleNormal="120" workbookViewId="0">
      <selection activeCell="F48" sqref="F48"/>
    </sheetView>
  </sheetViews>
  <sheetFormatPr baseColWidth="10" defaultColWidth="16.33203125" defaultRowHeight="20" customHeight="1" x14ac:dyDescent="0.2"/>
  <cols>
    <col min="1" max="1" width="5.83203125" style="1" customWidth="1"/>
    <col min="2" max="2" width="30.83203125" style="1" customWidth="1"/>
    <col min="3" max="11" width="25.83203125" style="1" customWidth="1"/>
    <col min="12" max="12" width="18.83203125" style="1" customWidth="1"/>
    <col min="13" max="250" width="16.33203125" style="2" customWidth="1"/>
  </cols>
  <sheetData>
    <row r="1" spans="1:13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33"/>
      <c r="L1" s="5"/>
    </row>
    <row r="2" spans="1:13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5"/>
    </row>
    <row r="3" spans="1:13" ht="35" customHeight="1" x14ac:dyDescent="0.2">
      <c r="A3" s="10"/>
      <c r="B3" s="11" t="s">
        <v>19</v>
      </c>
      <c r="C3" s="34" t="s">
        <v>101</v>
      </c>
      <c r="D3" s="35"/>
      <c r="E3" s="35"/>
      <c r="F3" s="35"/>
      <c r="G3" s="35"/>
      <c r="H3" s="35"/>
      <c r="I3" s="35"/>
      <c r="J3" s="35"/>
      <c r="K3" s="35"/>
      <c r="L3" s="12"/>
      <c r="M3" s="5"/>
    </row>
    <row r="4" spans="1:13" ht="30" customHeight="1" x14ac:dyDescent="0.2">
      <c r="A4" s="10"/>
      <c r="B4" s="13" t="s">
        <v>20</v>
      </c>
      <c r="C4" s="36" t="s">
        <v>25</v>
      </c>
      <c r="D4" s="37"/>
      <c r="E4" s="37"/>
      <c r="F4" s="37"/>
      <c r="G4" s="37"/>
      <c r="H4" s="37"/>
      <c r="I4" s="37"/>
      <c r="J4" s="37"/>
      <c r="K4" s="37"/>
      <c r="L4" s="12"/>
      <c r="M4" s="5"/>
    </row>
    <row r="5" spans="1:13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39"/>
      <c r="L5" s="12"/>
      <c r="M5" s="5"/>
    </row>
    <row r="6" spans="1:13" ht="30" customHeight="1" x14ac:dyDescent="0.2">
      <c r="A6" s="10"/>
      <c r="B6" s="13" t="s">
        <v>22</v>
      </c>
      <c r="C6" s="40">
        <v>2551</v>
      </c>
      <c r="D6" s="41"/>
      <c r="E6" s="41"/>
      <c r="F6" s="41"/>
      <c r="G6" s="41"/>
      <c r="H6" s="41"/>
      <c r="I6" s="41"/>
      <c r="J6" s="41"/>
      <c r="K6" s="41"/>
      <c r="L6" s="12"/>
      <c r="M6" s="5"/>
    </row>
    <row r="7" spans="1:13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32"/>
      <c r="J7" s="32"/>
      <c r="K7" s="32"/>
      <c r="L7" s="12"/>
      <c r="M7" s="5"/>
    </row>
    <row r="8" spans="1:13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16"/>
      <c r="L8" s="9"/>
      <c r="M8" s="5"/>
    </row>
    <row r="9" spans="1:13" ht="46.5" customHeight="1" x14ac:dyDescent="0.2">
      <c r="A9" s="10"/>
      <c r="B9" s="26"/>
      <c r="C9" s="18"/>
      <c r="D9" s="42" t="s">
        <v>92</v>
      </c>
      <c r="E9" s="43"/>
      <c r="F9" s="44"/>
      <c r="G9" s="42" t="s">
        <v>93</v>
      </c>
      <c r="H9" s="43"/>
      <c r="I9" s="44"/>
      <c r="J9" s="18"/>
      <c r="K9" s="18"/>
      <c r="L9" s="12"/>
      <c r="M9" s="5"/>
    </row>
    <row r="10" spans="1:13" ht="40" customHeight="1" x14ac:dyDescent="0.2">
      <c r="A10" s="10"/>
      <c r="B10" s="17"/>
      <c r="C10" s="18"/>
      <c r="D10" s="18" t="s">
        <v>94</v>
      </c>
      <c r="E10" s="18" t="s">
        <v>95</v>
      </c>
      <c r="F10" s="18" t="s">
        <v>6</v>
      </c>
      <c r="G10" s="18" t="s">
        <v>96</v>
      </c>
      <c r="H10" s="18" t="s">
        <v>97</v>
      </c>
      <c r="I10" s="18" t="s">
        <v>6</v>
      </c>
      <c r="J10" s="18" t="s">
        <v>98</v>
      </c>
      <c r="K10" s="18" t="s">
        <v>99</v>
      </c>
      <c r="L10" s="12"/>
      <c r="M10" s="5"/>
    </row>
    <row r="11" spans="1:13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"/>
    </row>
    <row r="12" spans="1:13" ht="40" customHeight="1" x14ac:dyDescent="0.2">
      <c r="A12" s="19"/>
      <c r="B12" s="23" t="s">
        <v>26</v>
      </c>
      <c r="C12" s="24" t="s">
        <v>28</v>
      </c>
      <c r="D12" s="24">
        <v>0.30299999999999999</v>
      </c>
      <c r="E12" s="24">
        <v>0.14799999999999999</v>
      </c>
      <c r="F12" s="27">
        <f>SUM(D12:E12)</f>
        <v>0.45099999999999996</v>
      </c>
      <c r="G12" s="24">
        <v>7.0000000000000007E-2</v>
      </c>
      <c r="H12" s="24">
        <v>0.23400000000000001</v>
      </c>
      <c r="I12" s="29">
        <f>SUM(G12:H12)</f>
        <v>0.30400000000000005</v>
      </c>
      <c r="J12" s="24">
        <v>0.13400000000000001</v>
      </c>
      <c r="K12" s="24">
        <v>0.111</v>
      </c>
      <c r="L12" s="22"/>
      <c r="M12" s="5"/>
    </row>
    <row r="13" spans="1:13" ht="116" customHeight="1" x14ac:dyDescent="0.2">
      <c r="A13" s="19"/>
      <c r="B13" s="23" t="s">
        <v>111</v>
      </c>
      <c r="C13" s="24" t="s">
        <v>127</v>
      </c>
      <c r="D13" s="24">
        <v>0.498</v>
      </c>
      <c r="E13" s="24">
        <v>0.121</v>
      </c>
      <c r="F13" s="29">
        <f>SUM(D13:E13)</f>
        <v>0.61899999999999999</v>
      </c>
      <c r="G13" s="24">
        <v>5.5E-2</v>
      </c>
      <c r="H13" s="24">
        <v>0.24299999999999999</v>
      </c>
      <c r="I13" s="29">
        <f>SUM(G13:H13)</f>
        <v>0.29799999999999999</v>
      </c>
      <c r="J13" s="24">
        <v>6.9000000000000006E-2</v>
      </c>
      <c r="K13" s="24">
        <v>1.4E-2</v>
      </c>
      <c r="L13" s="22"/>
      <c r="M13" s="5"/>
    </row>
    <row r="14" spans="1:13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5"/>
    </row>
    <row r="15" spans="1:13" ht="40" customHeight="1" x14ac:dyDescent="0.2">
      <c r="A15" s="19"/>
      <c r="B15" s="23" t="s">
        <v>35</v>
      </c>
      <c r="C15" s="24" t="s">
        <v>1</v>
      </c>
      <c r="D15" s="24">
        <v>0.41799999999999998</v>
      </c>
      <c r="E15" s="24">
        <v>0.13600000000000001</v>
      </c>
      <c r="F15" s="27">
        <f>SUM(D15:E15)</f>
        <v>0.55400000000000005</v>
      </c>
      <c r="G15" s="24">
        <v>5.2999999999999999E-2</v>
      </c>
      <c r="H15" s="24">
        <v>0.17899999999999999</v>
      </c>
      <c r="I15" s="27">
        <f>SUM(G15:H15)</f>
        <v>0.23199999999999998</v>
      </c>
      <c r="J15" s="24">
        <v>6.9000000000000006E-2</v>
      </c>
      <c r="K15" s="24">
        <v>0.14499999999999999</v>
      </c>
      <c r="L15" s="22"/>
      <c r="M15" s="5"/>
    </row>
    <row r="16" spans="1:13" ht="40" customHeight="1" x14ac:dyDescent="0.2">
      <c r="A16" s="19"/>
      <c r="B16" s="23" t="s">
        <v>35</v>
      </c>
      <c r="C16" s="24" t="s">
        <v>2</v>
      </c>
      <c r="D16" s="24">
        <v>0.255</v>
      </c>
      <c r="E16" s="24">
        <v>0.182</v>
      </c>
      <c r="F16" s="27">
        <f>SUM(D16:E16)</f>
        <v>0.437</v>
      </c>
      <c r="G16" s="24">
        <v>8.7999999999999995E-2</v>
      </c>
      <c r="H16" s="24">
        <v>0.20499999999999999</v>
      </c>
      <c r="I16" s="27">
        <f>SUM(G16:H16)</f>
        <v>0.29299999999999998</v>
      </c>
      <c r="J16" s="24">
        <v>0.186</v>
      </c>
      <c r="K16" s="24">
        <v>8.4000000000000005E-2</v>
      </c>
      <c r="L16" s="22"/>
      <c r="M16" s="5"/>
    </row>
    <row r="17" spans="1:13" ht="40" customHeight="1" x14ac:dyDescent="0.2">
      <c r="A17" s="19"/>
      <c r="B17" s="23" t="s">
        <v>35</v>
      </c>
      <c r="C17" s="24" t="s">
        <v>3</v>
      </c>
      <c r="D17" s="24">
        <v>0.27400000000000002</v>
      </c>
      <c r="E17" s="24">
        <v>0.184</v>
      </c>
      <c r="F17" s="27">
        <f>SUM(D17:E17)</f>
        <v>0.45800000000000002</v>
      </c>
      <c r="G17" s="24">
        <v>7.1999999999999995E-2</v>
      </c>
      <c r="H17" s="24">
        <v>0.23400000000000001</v>
      </c>
      <c r="I17" s="27">
        <f>SUM(G17:H17)</f>
        <v>0.30599999999999999</v>
      </c>
      <c r="J17" s="24">
        <v>0.13300000000000001</v>
      </c>
      <c r="K17" s="24">
        <v>0.10299999999999999</v>
      </c>
      <c r="L17" s="22"/>
      <c r="M17" s="5"/>
    </row>
    <row r="18" spans="1:13" ht="40" customHeight="1" x14ac:dyDescent="0.2">
      <c r="A18" s="19"/>
      <c r="B18" s="23" t="s">
        <v>35</v>
      </c>
      <c r="C18" s="24" t="s">
        <v>4</v>
      </c>
      <c r="D18" s="24">
        <v>0.29199999999999998</v>
      </c>
      <c r="E18" s="24">
        <v>0.13</v>
      </c>
      <c r="F18" s="27">
        <f>SUM(D18:E18)</f>
        <v>0.42199999999999999</v>
      </c>
      <c r="G18" s="24">
        <v>6.5000000000000002E-2</v>
      </c>
      <c r="H18" s="24">
        <v>0.26100000000000001</v>
      </c>
      <c r="I18" s="27">
        <f>SUM(G18:H18)</f>
        <v>0.32600000000000001</v>
      </c>
      <c r="J18" s="24">
        <v>0.14299999999999999</v>
      </c>
      <c r="K18" s="24">
        <v>0.109</v>
      </c>
      <c r="L18" s="22"/>
      <c r="M18" s="5"/>
    </row>
    <row r="19" spans="1:13" ht="40" customHeight="1" x14ac:dyDescent="0.2">
      <c r="A19" s="19"/>
      <c r="B19" s="23" t="s">
        <v>35</v>
      </c>
      <c r="C19" s="24" t="s">
        <v>5</v>
      </c>
      <c r="D19" s="24">
        <v>0.29099999999999998</v>
      </c>
      <c r="E19" s="24">
        <v>0.13200000000000001</v>
      </c>
      <c r="F19" s="27">
        <f>SUM(D19:E19)</f>
        <v>0.42299999999999999</v>
      </c>
      <c r="G19" s="24">
        <v>7.2999999999999995E-2</v>
      </c>
      <c r="H19" s="24">
        <v>0.252</v>
      </c>
      <c r="I19" s="27">
        <f>SUM(G19:H19)</f>
        <v>0.32500000000000001</v>
      </c>
      <c r="J19" s="24">
        <v>0.13800000000000001</v>
      </c>
      <c r="K19" s="24">
        <v>0.114</v>
      </c>
      <c r="L19" s="22"/>
      <c r="M19" s="5"/>
    </row>
    <row r="20" spans="1:13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5"/>
    </row>
    <row r="21" spans="1:13" ht="40" customHeight="1" x14ac:dyDescent="0.2">
      <c r="A21" s="19"/>
      <c r="B21" s="23" t="s">
        <v>36</v>
      </c>
      <c r="C21" s="24" t="s">
        <v>37</v>
      </c>
      <c r="D21" s="24">
        <v>0.28399999999999997</v>
      </c>
      <c r="E21" s="24">
        <v>0.22500000000000001</v>
      </c>
      <c r="F21" s="27">
        <f>SUM(D21:E21)</f>
        <v>0.50900000000000001</v>
      </c>
      <c r="G21" s="24">
        <v>8.3000000000000004E-2</v>
      </c>
      <c r="H21" s="24">
        <v>0.218</v>
      </c>
      <c r="I21" s="27">
        <f>SUM(G21:H21)</f>
        <v>0.30099999999999999</v>
      </c>
      <c r="J21" s="24">
        <v>0.108</v>
      </c>
      <c r="K21" s="24">
        <v>8.2000000000000003E-2</v>
      </c>
      <c r="L21" s="22"/>
      <c r="M21" s="5"/>
    </row>
    <row r="22" spans="1:13" ht="40" customHeight="1" x14ac:dyDescent="0.2">
      <c r="A22" s="19"/>
      <c r="B22" s="23" t="s">
        <v>36</v>
      </c>
      <c r="C22" s="24" t="s">
        <v>38</v>
      </c>
      <c r="D22" s="24">
        <v>0.29499999999999998</v>
      </c>
      <c r="E22" s="24">
        <v>0.11600000000000001</v>
      </c>
      <c r="F22" s="27">
        <f>SUM(D22:E22)</f>
        <v>0.41099999999999998</v>
      </c>
      <c r="G22" s="24">
        <v>7.6999999999999999E-2</v>
      </c>
      <c r="H22" s="24">
        <v>0.22500000000000001</v>
      </c>
      <c r="I22" s="27">
        <f>SUM(G22:H22)</f>
        <v>0.30199999999999999</v>
      </c>
      <c r="J22" s="24">
        <v>0.16200000000000001</v>
      </c>
      <c r="K22" s="24">
        <v>0.125</v>
      </c>
      <c r="L22" s="22"/>
      <c r="M22" s="5"/>
    </row>
    <row r="23" spans="1:13" ht="40" customHeight="1" x14ac:dyDescent="0.2">
      <c r="A23" s="19"/>
      <c r="B23" s="23" t="s">
        <v>36</v>
      </c>
      <c r="C23" s="24" t="s">
        <v>39</v>
      </c>
      <c r="D23" s="24">
        <v>0.377</v>
      </c>
      <c r="E23" s="24">
        <v>0.21099999999999999</v>
      </c>
      <c r="F23" s="27">
        <f>SUM(D23:E23)</f>
        <v>0.58799999999999997</v>
      </c>
      <c r="G23" s="24">
        <v>3.6999999999999998E-2</v>
      </c>
      <c r="H23" s="24">
        <v>0.248</v>
      </c>
      <c r="I23" s="27">
        <f>SUM(G23:H23)</f>
        <v>0.28499999999999998</v>
      </c>
      <c r="J23" s="24">
        <v>9.2999999999999999E-2</v>
      </c>
      <c r="K23" s="24">
        <v>3.4000000000000002E-2</v>
      </c>
      <c r="L23" s="22"/>
      <c r="M23" s="5"/>
    </row>
    <row r="24" spans="1:13" ht="40" customHeight="1" x14ac:dyDescent="0.2">
      <c r="A24" s="19"/>
      <c r="B24" s="23" t="s">
        <v>36</v>
      </c>
      <c r="C24" s="24" t="s">
        <v>40</v>
      </c>
      <c r="D24" s="24">
        <v>0.47599999999999998</v>
      </c>
      <c r="E24" s="24">
        <v>7.9000000000000001E-2</v>
      </c>
      <c r="F24" s="27">
        <f>SUM(D24:E24)</f>
        <v>0.55499999999999994</v>
      </c>
      <c r="G24" s="24">
        <v>6.3E-2</v>
      </c>
      <c r="H24" s="24">
        <v>0.191</v>
      </c>
      <c r="I24" s="27">
        <f>SUM(G24:H24)</f>
        <v>0.254</v>
      </c>
      <c r="J24" s="24">
        <v>9.4E-2</v>
      </c>
      <c r="K24" s="24">
        <v>9.7000000000000003E-2</v>
      </c>
      <c r="L24" s="22"/>
      <c r="M24" s="5"/>
    </row>
    <row r="25" spans="1:13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5"/>
    </row>
    <row r="26" spans="1:13" ht="40" customHeight="1" x14ac:dyDescent="0.2">
      <c r="A26" s="19"/>
      <c r="B26" s="23" t="s">
        <v>41</v>
      </c>
      <c r="C26" s="24" t="s">
        <v>42</v>
      </c>
      <c r="D26" s="24">
        <v>0.254</v>
      </c>
      <c r="E26" s="24">
        <v>0.159</v>
      </c>
      <c r="F26" s="27">
        <f>SUM(D26:E26)</f>
        <v>0.41300000000000003</v>
      </c>
      <c r="G26" s="24">
        <v>7.0999999999999994E-2</v>
      </c>
      <c r="H26" s="24">
        <v>0.27200000000000002</v>
      </c>
      <c r="I26" s="27">
        <f>SUM(G26:H26)</f>
        <v>0.34300000000000003</v>
      </c>
      <c r="J26" s="24">
        <v>0.13600000000000001</v>
      </c>
      <c r="K26" s="24">
        <v>0.108</v>
      </c>
      <c r="L26" s="22"/>
      <c r="M26" s="5"/>
    </row>
    <row r="27" spans="1:13" ht="40" customHeight="1" x14ac:dyDescent="0.2">
      <c r="A27" s="19"/>
      <c r="B27" s="23" t="s">
        <v>41</v>
      </c>
      <c r="C27" s="24" t="s">
        <v>43</v>
      </c>
      <c r="D27" s="24">
        <v>0.32900000000000001</v>
      </c>
      <c r="E27" s="24">
        <v>0.14699999999999999</v>
      </c>
      <c r="F27" s="27">
        <f>SUM(D27:E27)</f>
        <v>0.47599999999999998</v>
      </c>
      <c r="G27" s="24">
        <v>7.0000000000000007E-2</v>
      </c>
      <c r="H27" s="24">
        <v>0.19900000000000001</v>
      </c>
      <c r="I27" s="27">
        <f>SUM(G27:H27)</f>
        <v>0.26900000000000002</v>
      </c>
      <c r="J27" s="24">
        <v>0.14000000000000001</v>
      </c>
      <c r="K27" s="24">
        <v>0.115</v>
      </c>
      <c r="L27" s="22"/>
      <c r="M27" s="5"/>
    </row>
    <row r="28" spans="1:13" ht="40" customHeight="1" x14ac:dyDescent="0.2">
      <c r="A28" s="19"/>
      <c r="B28" s="23" t="s">
        <v>41</v>
      </c>
      <c r="C28" s="24" t="s">
        <v>44</v>
      </c>
      <c r="D28" s="24">
        <v>0.45600000000000002</v>
      </c>
      <c r="E28" s="24">
        <v>7.0999999999999994E-2</v>
      </c>
      <c r="F28" s="27">
        <f>SUM(D28:E28)</f>
        <v>0.52700000000000002</v>
      </c>
      <c r="G28" s="24">
        <v>4.2000000000000003E-2</v>
      </c>
      <c r="H28" s="24">
        <v>9.4E-2</v>
      </c>
      <c r="I28" s="27">
        <f>SUM(G28:H28)</f>
        <v>0.13600000000000001</v>
      </c>
      <c r="J28" s="24">
        <v>0.17699999999999999</v>
      </c>
      <c r="K28" s="24">
        <v>0.16</v>
      </c>
      <c r="L28" s="22"/>
      <c r="M28" s="5"/>
    </row>
    <row r="29" spans="1:13" ht="40" customHeight="1" x14ac:dyDescent="0.2">
      <c r="A29" s="19"/>
      <c r="B29" s="23" t="s">
        <v>41</v>
      </c>
      <c r="C29" s="24" t="s">
        <v>45</v>
      </c>
      <c r="D29" s="24">
        <v>0.40100000000000002</v>
      </c>
      <c r="E29" s="24">
        <v>7.9000000000000001E-2</v>
      </c>
      <c r="F29" s="27">
        <f>SUM(D29:E29)</f>
        <v>0.48000000000000004</v>
      </c>
      <c r="G29" s="24">
        <v>5.7000000000000002E-2</v>
      </c>
      <c r="H29" s="24">
        <v>0.32100000000000001</v>
      </c>
      <c r="I29" s="27">
        <f>SUM(G29:H29)</f>
        <v>0.378</v>
      </c>
      <c r="J29" s="24">
        <v>5.5E-2</v>
      </c>
      <c r="K29" s="24">
        <v>8.6999999999999994E-2</v>
      </c>
      <c r="L29" s="22"/>
      <c r="M29" s="5"/>
    </row>
    <row r="30" spans="1:13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5"/>
    </row>
    <row r="31" spans="1:13" ht="40" customHeight="1" x14ac:dyDescent="0.2">
      <c r="A31" s="19"/>
      <c r="B31" s="23" t="s">
        <v>46</v>
      </c>
      <c r="C31" s="24" t="s">
        <v>47</v>
      </c>
      <c r="D31" s="24">
        <v>0.30099999999999999</v>
      </c>
      <c r="E31" s="24">
        <v>0.16</v>
      </c>
      <c r="F31" s="27">
        <f>SUM(D31:E31)</f>
        <v>0.46099999999999997</v>
      </c>
      <c r="G31" s="24">
        <v>7.1999999999999995E-2</v>
      </c>
      <c r="H31" s="24">
        <v>0.23100000000000001</v>
      </c>
      <c r="I31" s="27">
        <f>SUM(G31:H31)</f>
        <v>0.30299999999999999</v>
      </c>
      <c r="J31" s="24">
        <v>0.14199999999999999</v>
      </c>
      <c r="K31" s="24">
        <v>9.4E-2</v>
      </c>
      <c r="L31" s="22"/>
      <c r="M31" s="5"/>
    </row>
    <row r="32" spans="1:13" ht="40" customHeight="1" x14ac:dyDescent="0.2">
      <c r="A32" s="19"/>
      <c r="B32" s="23" t="s">
        <v>46</v>
      </c>
      <c r="C32" s="24" t="s">
        <v>48</v>
      </c>
      <c r="D32" s="24">
        <v>0.25700000000000001</v>
      </c>
      <c r="E32" s="24">
        <v>0.23100000000000001</v>
      </c>
      <c r="F32" s="27">
        <f>SUM(D32:E32)</f>
        <v>0.48799999999999999</v>
      </c>
      <c r="G32" s="24">
        <v>4.7E-2</v>
      </c>
      <c r="H32" s="24">
        <v>0.22500000000000001</v>
      </c>
      <c r="I32" s="27">
        <f>SUM(G32:H32)</f>
        <v>0.27200000000000002</v>
      </c>
      <c r="J32" s="24">
        <v>0.10100000000000001</v>
      </c>
      <c r="K32" s="24">
        <v>0.13900000000000001</v>
      </c>
      <c r="L32" s="22"/>
      <c r="M32" s="5"/>
    </row>
    <row r="33" spans="1:13" ht="40" customHeight="1" x14ac:dyDescent="0.2">
      <c r="A33" s="19"/>
      <c r="B33" s="23" t="s">
        <v>46</v>
      </c>
      <c r="C33" s="24" t="s">
        <v>49</v>
      </c>
      <c r="D33" s="24">
        <v>0.34100000000000003</v>
      </c>
      <c r="E33" s="24">
        <v>0.151</v>
      </c>
      <c r="F33" s="27">
        <f>SUM(D33:E33)</f>
        <v>0.49199999999999999</v>
      </c>
      <c r="G33" s="24">
        <v>8.4000000000000005E-2</v>
      </c>
      <c r="H33" s="24">
        <v>0.24299999999999999</v>
      </c>
      <c r="I33" s="27">
        <f>SUM(G33:H33)</f>
        <v>0.32700000000000001</v>
      </c>
      <c r="J33" s="24">
        <v>7.1999999999999995E-2</v>
      </c>
      <c r="K33" s="24">
        <v>0.109</v>
      </c>
      <c r="L33" s="22"/>
      <c r="M33" s="5"/>
    </row>
    <row r="34" spans="1:13" ht="40" customHeight="1" x14ac:dyDescent="0.2">
      <c r="A34" s="19"/>
      <c r="B34" s="23" t="s">
        <v>46</v>
      </c>
      <c r="C34" s="24" t="s">
        <v>50</v>
      </c>
      <c r="D34" s="24">
        <v>0.30299999999999999</v>
      </c>
      <c r="E34" s="24">
        <v>0.11899999999999999</v>
      </c>
      <c r="F34" s="27">
        <f>SUM(D34:E34)</f>
        <v>0.42199999999999999</v>
      </c>
      <c r="G34" s="24">
        <v>6.5000000000000002E-2</v>
      </c>
      <c r="H34" s="24">
        <v>0.246</v>
      </c>
      <c r="I34" s="27">
        <f>SUM(G34:H34)</f>
        <v>0.311</v>
      </c>
      <c r="J34" s="24">
        <v>0.14000000000000001</v>
      </c>
      <c r="K34" s="24">
        <v>0.127</v>
      </c>
      <c r="L34" s="22"/>
      <c r="M34" s="5"/>
    </row>
    <row r="35" spans="1:13" ht="40" customHeight="1" x14ac:dyDescent="0.2">
      <c r="A35" s="19"/>
      <c r="B35" s="23" t="s">
        <v>46</v>
      </c>
      <c r="C35" s="24" t="s">
        <v>51</v>
      </c>
      <c r="D35" s="24">
        <v>0.34300000000000003</v>
      </c>
      <c r="E35" s="24">
        <v>0.108</v>
      </c>
      <c r="F35" s="27">
        <f>SUM(D35:E35)</f>
        <v>0.45100000000000001</v>
      </c>
      <c r="G35" s="24">
        <v>5.7000000000000002E-2</v>
      </c>
      <c r="H35" s="24">
        <v>0.14000000000000001</v>
      </c>
      <c r="I35" s="27">
        <f>SUM(G35:H35)</f>
        <v>0.19700000000000001</v>
      </c>
      <c r="J35" s="24">
        <v>0.20699999999999999</v>
      </c>
      <c r="K35" s="24">
        <v>0.14499999999999999</v>
      </c>
      <c r="L35" s="22"/>
      <c r="M35" s="5"/>
    </row>
    <row r="36" spans="1:13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1"/>
      <c r="L36" s="22"/>
      <c r="M36" s="5"/>
    </row>
    <row r="37" spans="1:13" ht="40" customHeight="1" x14ac:dyDescent="0.2">
      <c r="A37" s="19"/>
      <c r="B37" s="23" t="s">
        <v>52</v>
      </c>
      <c r="C37" s="24" t="s">
        <v>53</v>
      </c>
      <c r="D37" s="24">
        <v>0.23499999999999999</v>
      </c>
      <c r="E37" s="24">
        <v>0.154</v>
      </c>
      <c r="F37" s="27">
        <f>SUM(D37:E37)</f>
        <v>0.38900000000000001</v>
      </c>
      <c r="G37" s="24">
        <v>8.4000000000000005E-2</v>
      </c>
      <c r="H37" s="24">
        <v>0.27800000000000002</v>
      </c>
      <c r="I37" s="27">
        <f>SUM(G37:H37)</f>
        <v>0.36200000000000004</v>
      </c>
      <c r="J37" s="24">
        <v>0.17100000000000001</v>
      </c>
      <c r="K37" s="24">
        <v>7.8E-2</v>
      </c>
      <c r="L37" s="22"/>
      <c r="M37" s="5"/>
    </row>
    <row r="38" spans="1:13" ht="40" customHeight="1" x14ac:dyDescent="0.2">
      <c r="A38" s="19"/>
      <c r="B38" s="23" t="s">
        <v>52</v>
      </c>
      <c r="C38" s="24" t="s">
        <v>54</v>
      </c>
      <c r="D38" s="24">
        <v>0.26400000000000001</v>
      </c>
      <c r="E38" s="24">
        <v>0.13200000000000001</v>
      </c>
      <c r="F38" s="27">
        <f>SUM(D38:E38)</f>
        <v>0.39600000000000002</v>
      </c>
      <c r="G38" s="24">
        <v>8.2000000000000003E-2</v>
      </c>
      <c r="H38" s="24">
        <v>0.255</v>
      </c>
      <c r="I38" s="27">
        <f>SUM(G38:H38)</f>
        <v>0.33700000000000002</v>
      </c>
      <c r="J38" s="24">
        <v>0.14099999999999999</v>
      </c>
      <c r="K38" s="24">
        <v>0.126</v>
      </c>
      <c r="L38" s="22"/>
      <c r="M38" s="5"/>
    </row>
    <row r="39" spans="1:13" ht="40" customHeight="1" x14ac:dyDescent="0.2">
      <c r="A39" s="19"/>
      <c r="B39" s="23" t="s">
        <v>52</v>
      </c>
      <c r="C39" s="24" t="s">
        <v>55</v>
      </c>
      <c r="D39" s="24">
        <v>0.29399999999999998</v>
      </c>
      <c r="E39" s="24">
        <v>0.14799999999999999</v>
      </c>
      <c r="F39" s="27">
        <f>SUM(D39:E39)</f>
        <v>0.44199999999999995</v>
      </c>
      <c r="G39" s="24">
        <v>7.6999999999999999E-2</v>
      </c>
      <c r="H39" s="24">
        <v>0.246</v>
      </c>
      <c r="I39" s="27">
        <f>SUM(G39:H39)</f>
        <v>0.32300000000000001</v>
      </c>
      <c r="J39" s="24">
        <v>0.14000000000000001</v>
      </c>
      <c r="K39" s="24">
        <v>9.5000000000000001E-2</v>
      </c>
      <c r="L39" s="22"/>
      <c r="M39" s="5"/>
    </row>
    <row r="40" spans="1:13" ht="40" customHeight="1" x14ac:dyDescent="0.2">
      <c r="A40" s="19"/>
      <c r="B40" s="23" t="s">
        <v>52</v>
      </c>
      <c r="C40" s="24" t="s">
        <v>56</v>
      </c>
      <c r="D40" s="24">
        <v>0.38100000000000001</v>
      </c>
      <c r="E40" s="24">
        <v>0.16200000000000001</v>
      </c>
      <c r="F40" s="27">
        <f>SUM(D40:E40)</f>
        <v>0.54300000000000004</v>
      </c>
      <c r="G40" s="24">
        <v>4.3999999999999997E-2</v>
      </c>
      <c r="H40" s="24">
        <v>0.191</v>
      </c>
      <c r="I40" s="27">
        <f>SUM(G40:H40)</f>
        <v>0.23499999999999999</v>
      </c>
      <c r="J40" s="24">
        <v>0.10299999999999999</v>
      </c>
      <c r="K40" s="24">
        <v>0.11899999999999999</v>
      </c>
      <c r="L40" s="22"/>
      <c r="M40" s="5"/>
    </row>
    <row r="41" spans="1:13" ht="40" customHeight="1" x14ac:dyDescent="0.2">
      <c r="A41" s="19"/>
      <c r="B41" s="23" t="s">
        <v>52</v>
      </c>
      <c r="C41" s="24" t="s">
        <v>57</v>
      </c>
      <c r="D41" s="24">
        <v>0.311</v>
      </c>
      <c r="E41" s="24">
        <v>0.13900000000000001</v>
      </c>
      <c r="F41" s="27">
        <f>SUM(D41:E41)</f>
        <v>0.45</v>
      </c>
      <c r="G41" s="24">
        <v>6.6000000000000003E-2</v>
      </c>
      <c r="H41" s="24">
        <v>0.19700000000000001</v>
      </c>
      <c r="I41" s="27">
        <f>SUM(G41:H41)</f>
        <v>0.26300000000000001</v>
      </c>
      <c r="J41" s="24">
        <v>0.13700000000000001</v>
      </c>
      <c r="K41" s="24">
        <v>0.15</v>
      </c>
      <c r="L41" s="22"/>
      <c r="M41" s="5"/>
    </row>
    <row r="42" spans="1:13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1"/>
      <c r="L42" s="22"/>
      <c r="M42" s="5"/>
    </row>
    <row r="43" spans="1:13" ht="40" customHeight="1" x14ac:dyDescent="0.2">
      <c r="A43" s="19"/>
      <c r="B43" s="23" t="s">
        <v>58</v>
      </c>
      <c r="C43" s="24" t="s">
        <v>59</v>
      </c>
      <c r="D43" s="24">
        <v>0.317</v>
      </c>
      <c r="E43" s="24">
        <v>0.13300000000000001</v>
      </c>
      <c r="F43" s="27">
        <f>SUM(D43:E43)</f>
        <v>0.45</v>
      </c>
      <c r="G43" s="24">
        <v>7.6999999999999999E-2</v>
      </c>
      <c r="H43" s="24">
        <v>0.20599999999999999</v>
      </c>
      <c r="I43" s="27">
        <f>SUM(G43:H43)</f>
        <v>0.28299999999999997</v>
      </c>
      <c r="J43" s="24">
        <v>0.13700000000000001</v>
      </c>
      <c r="K43" s="24">
        <v>0.13</v>
      </c>
      <c r="L43" s="22"/>
      <c r="M43" s="5"/>
    </row>
    <row r="44" spans="1:13" ht="40" customHeight="1" x14ac:dyDescent="0.2">
      <c r="A44" s="19"/>
      <c r="B44" s="23" t="s">
        <v>58</v>
      </c>
      <c r="C44" s="24" t="s">
        <v>60</v>
      </c>
      <c r="D44" s="24">
        <v>0.28999999999999998</v>
      </c>
      <c r="E44" s="24">
        <v>0.155</v>
      </c>
      <c r="F44" s="27">
        <f>SUM(D44:E44)</f>
        <v>0.44499999999999995</v>
      </c>
      <c r="G44" s="24">
        <v>6.9000000000000006E-2</v>
      </c>
      <c r="H44" s="24">
        <v>0.23400000000000001</v>
      </c>
      <c r="I44" s="27">
        <f>SUM(G44:H44)</f>
        <v>0.30300000000000005</v>
      </c>
      <c r="J44" s="24">
        <v>0.13900000000000001</v>
      </c>
      <c r="K44" s="24">
        <v>0.113</v>
      </c>
      <c r="L44" s="22"/>
      <c r="M44" s="5"/>
    </row>
    <row r="45" spans="1:13" ht="40" customHeight="1" x14ac:dyDescent="0.2">
      <c r="A45" s="19"/>
      <c r="B45" s="23" t="s">
        <v>58</v>
      </c>
      <c r="C45" s="24" t="s">
        <v>61</v>
      </c>
      <c r="D45" s="24">
        <v>0.34100000000000003</v>
      </c>
      <c r="E45" s="24">
        <v>0.13400000000000001</v>
      </c>
      <c r="F45" s="27">
        <f>SUM(D45:E45)</f>
        <v>0.47500000000000003</v>
      </c>
      <c r="G45" s="24">
        <v>4.5999999999999999E-2</v>
      </c>
      <c r="H45" s="24">
        <v>0.317</v>
      </c>
      <c r="I45" s="27">
        <f>SUM(G45:H45)</f>
        <v>0.36299999999999999</v>
      </c>
      <c r="J45" s="24">
        <v>0.109</v>
      </c>
      <c r="K45" s="24">
        <v>5.2999999999999999E-2</v>
      </c>
      <c r="L45" s="22"/>
      <c r="M45" s="5"/>
    </row>
    <row r="46" spans="1:13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5"/>
    </row>
    <row r="47" spans="1:13" ht="40" customHeight="1" x14ac:dyDescent="0.2">
      <c r="A47" s="19"/>
      <c r="B47" s="23" t="s">
        <v>62</v>
      </c>
      <c r="C47" s="24" t="s">
        <v>63</v>
      </c>
      <c r="D47" s="24">
        <v>0.35899999999999999</v>
      </c>
      <c r="E47" s="24">
        <v>0.156</v>
      </c>
      <c r="F47" s="29">
        <f>SUM(D47:E47)</f>
        <v>0.51500000000000001</v>
      </c>
      <c r="G47" s="24">
        <v>6.2E-2</v>
      </c>
      <c r="H47" s="24">
        <v>0.19700000000000001</v>
      </c>
      <c r="I47" s="29">
        <f>SUM(G47:H47)</f>
        <v>0.25900000000000001</v>
      </c>
      <c r="J47" s="24">
        <v>0.12</v>
      </c>
      <c r="K47" s="24">
        <v>0.106</v>
      </c>
      <c r="L47" s="22"/>
      <c r="M47" s="5"/>
    </row>
    <row r="48" spans="1:13" ht="40" customHeight="1" x14ac:dyDescent="0.2">
      <c r="A48" s="19"/>
      <c r="B48" s="23" t="s">
        <v>62</v>
      </c>
      <c r="C48" s="24" t="s">
        <v>64</v>
      </c>
      <c r="D48" s="24">
        <v>0.25</v>
      </c>
      <c r="E48" s="24">
        <v>0.13900000000000001</v>
      </c>
      <c r="F48" s="29">
        <f>SUM(D48:E48)</f>
        <v>0.38900000000000001</v>
      </c>
      <c r="G48" s="24">
        <v>7.6999999999999999E-2</v>
      </c>
      <c r="H48" s="24">
        <v>0.26900000000000002</v>
      </c>
      <c r="I48" s="29">
        <f>SUM(G48:H48)</f>
        <v>0.34600000000000003</v>
      </c>
      <c r="J48" s="24">
        <v>0.14799999999999999</v>
      </c>
      <c r="K48" s="24">
        <v>0.11700000000000001</v>
      </c>
      <c r="L48" s="22"/>
      <c r="M48" s="5"/>
    </row>
    <row r="49" spans="1:13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1"/>
      <c r="L49" s="22"/>
      <c r="M49" s="5"/>
    </row>
    <row r="50" spans="1:13" ht="40" customHeight="1" x14ac:dyDescent="0.2">
      <c r="A50" s="19"/>
      <c r="B50" s="23" t="s">
        <v>66</v>
      </c>
      <c r="C50" s="23" t="s">
        <v>66</v>
      </c>
      <c r="D50" s="24">
        <v>0.29799999999999999</v>
      </c>
      <c r="E50" s="24">
        <v>0.13600000000000001</v>
      </c>
      <c r="F50" s="27">
        <f>SUM(D50:E50)</f>
        <v>0.434</v>
      </c>
      <c r="G50" s="24">
        <v>5.3999999999999999E-2</v>
      </c>
      <c r="H50" s="24">
        <v>0.254</v>
      </c>
      <c r="I50" s="27">
        <f>SUM(G50:H50)</f>
        <v>0.308</v>
      </c>
      <c r="J50" s="24">
        <v>0.14699999999999999</v>
      </c>
      <c r="K50" s="24">
        <v>0.111</v>
      </c>
      <c r="L50" s="22"/>
      <c r="M50" s="5"/>
    </row>
    <row r="51" spans="1:13" ht="40" customHeight="1" x14ac:dyDescent="0.2">
      <c r="A51" s="19"/>
      <c r="B51" s="23" t="s">
        <v>66</v>
      </c>
      <c r="C51" s="23" t="s">
        <v>67</v>
      </c>
      <c r="D51" s="24">
        <v>0.29799999999999999</v>
      </c>
      <c r="E51" s="24">
        <v>0.152</v>
      </c>
      <c r="F51" s="27">
        <f>SUM(D51:E51)</f>
        <v>0.44999999999999996</v>
      </c>
      <c r="G51" s="24">
        <v>7.3999999999999996E-2</v>
      </c>
      <c r="H51" s="24">
        <v>0.22900000000000001</v>
      </c>
      <c r="I51" s="27">
        <f>SUM(G51:H51)</f>
        <v>0.30299999999999999</v>
      </c>
      <c r="J51" s="24">
        <v>0.13600000000000001</v>
      </c>
      <c r="K51" s="24">
        <v>0.111</v>
      </c>
      <c r="L51" s="22"/>
      <c r="M51" s="5"/>
    </row>
    <row r="52" spans="1:13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1"/>
      <c r="L52" s="22"/>
      <c r="M52" s="5"/>
    </row>
    <row r="53" spans="1:13" ht="40" customHeight="1" x14ac:dyDescent="0.2">
      <c r="A53" s="19"/>
      <c r="B53" s="23" t="s">
        <v>69</v>
      </c>
      <c r="C53" s="24" t="s">
        <v>70</v>
      </c>
      <c r="D53" s="24">
        <v>0.316</v>
      </c>
      <c r="E53" s="24">
        <v>0.17199999999999999</v>
      </c>
      <c r="F53" s="29">
        <f>SUM(D53:E53)</f>
        <v>0.48799999999999999</v>
      </c>
      <c r="G53" s="24">
        <v>0.06</v>
      </c>
      <c r="H53" s="24">
        <v>0.23499999999999999</v>
      </c>
      <c r="I53" s="27">
        <f>SUM(G53:H53)</f>
        <v>0.29499999999999998</v>
      </c>
      <c r="J53" s="24">
        <v>0.121</v>
      </c>
      <c r="K53" s="24">
        <v>9.6000000000000002E-2</v>
      </c>
      <c r="L53" s="22"/>
      <c r="M53" s="5"/>
    </row>
    <row r="54" spans="1:13" ht="40" customHeight="1" x14ac:dyDescent="0.2">
      <c r="A54" s="19"/>
      <c r="B54" s="23" t="s">
        <v>69</v>
      </c>
      <c r="C54" s="24" t="s">
        <v>71</v>
      </c>
      <c r="D54" s="24">
        <v>0.29899999999999999</v>
      </c>
      <c r="E54" s="24">
        <v>0.14000000000000001</v>
      </c>
      <c r="F54" s="29">
        <f>SUM(D54:E54)</f>
        <v>0.439</v>
      </c>
      <c r="G54" s="24">
        <v>7.2999999999999995E-2</v>
      </c>
      <c r="H54" s="24">
        <v>0.23400000000000001</v>
      </c>
      <c r="I54" s="27">
        <f>SUM(G54:H54)</f>
        <v>0.307</v>
      </c>
      <c r="J54" s="24">
        <v>0.13800000000000001</v>
      </c>
      <c r="K54" s="24">
        <v>0.11600000000000001</v>
      </c>
      <c r="L54" s="22"/>
      <c r="M54" s="5"/>
    </row>
    <row r="55" spans="1:13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1"/>
      <c r="L55" s="22"/>
      <c r="M55" s="5"/>
    </row>
    <row r="56" spans="1:13" ht="40" customHeight="1" x14ac:dyDescent="0.2">
      <c r="A56" s="19"/>
      <c r="B56" s="23" t="s">
        <v>72</v>
      </c>
      <c r="C56" s="24" t="s">
        <v>73</v>
      </c>
      <c r="D56" s="24">
        <v>0.23499999999999999</v>
      </c>
      <c r="E56" s="24">
        <v>0.155</v>
      </c>
      <c r="F56" s="27">
        <f>SUM(D56:E56)</f>
        <v>0.39</v>
      </c>
      <c r="G56" s="24">
        <v>6.3E-2</v>
      </c>
      <c r="H56" s="24">
        <v>0.26300000000000001</v>
      </c>
      <c r="I56" s="27">
        <f>SUM(G56:H56)</f>
        <v>0.32600000000000001</v>
      </c>
      <c r="J56" s="24">
        <v>0.13200000000000001</v>
      </c>
      <c r="K56" s="24">
        <v>0.152</v>
      </c>
      <c r="L56" s="22"/>
      <c r="M56" s="5"/>
    </row>
    <row r="57" spans="1:13" ht="40" customHeight="1" x14ac:dyDescent="0.2">
      <c r="A57" s="19"/>
      <c r="B57" s="23" t="s">
        <v>72</v>
      </c>
      <c r="C57" s="24" t="s">
        <v>54</v>
      </c>
      <c r="D57" s="24">
        <v>0.36</v>
      </c>
      <c r="E57" s="24">
        <v>0.126</v>
      </c>
      <c r="F57" s="27">
        <f>SUM(D57:E57)</f>
        <v>0.48599999999999999</v>
      </c>
      <c r="G57" s="24">
        <v>8.8999999999999996E-2</v>
      </c>
      <c r="H57" s="24">
        <v>0.214</v>
      </c>
      <c r="I57" s="27">
        <f>SUM(G57:H57)</f>
        <v>0.30299999999999999</v>
      </c>
      <c r="J57" s="24">
        <v>0.121</v>
      </c>
      <c r="K57" s="24">
        <v>0.09</v>
      </c>
      <c r="L57" s="22"/>
      <c r="M57" s="5"/>
    </row>
    <row r="58" spans="1:13" ht="40" customHeight="1" x14ac:dyDescent="0.2">
      <c r="A58" s="19"/>
      <c r="B58" s="23" t="s">
        <v>72</v>
      </c>
      <c r="C58" s="24" t="s">
        <v>55</v>
      </c>
      <c r="D58" s="24">
        <v>0.34399999999999997</v>
      </c>
      <c r="E58" s="24">
        <v>0.161</v>
      </c>
      <c r="F58" s="27">
        <f>SUM(D58:E58)</f>
        <v>0.505</v>
      </c>
      <c r="G58" s="24">
        <v>4.4999999999999998E-2</v>
      </c>
      <c r="H58" s="24">
        <v>0.214</v>
      </c>
      <c r="I58" s="27">
        <f>SUM(G58:H58)</f>
        <v>0.25900000000000001</v>
      </c>
      <c r="J58" s="24">
        <v>0.14899999999999999</v>
      </c>
      <c r="K58" s="24">
        <v>8.6999999999999994E-2</v>
      </c>
      <c r="L58" s="22"/>
      <c r="M58" s="5"/>
    </row>
    <row r="59" spans="1:13" ht="40" customHeight="1" x14ac:dyDescent="0.2">
      <c r="A59" s="19"/>
      <c r="B59" s="23" t="s">
        <v>72</v>
      </c>
      <c r="C59" s="24" t="s">
        <v>74</v>
      </c>
      <c r="D59" s="24">
        <v>0.28999999999999998</v>
      </c>
      <c r="E59" s="24">
        <v>0.14399999999999999</v>
      </c>
      <c r="F59" s="27">
        <f>SUM(D59:E59)</f>
        <v>0.43399999999999994</v>
      </c>
      <c r="G59" s="24">
        <v>9.5000000000000001E-2</v>
      </c>
      <c r="H59" s="24">
        <v>0.23599999999999999</v>
      </c>
      <c r="I59" s="27">
        <f>SUM(G59:H59)</f>
        <v>0.33099999999999996</v>
      </c>
      <c r="J59" s="24">
        <v>9.9000000000000005E-2</v>
      </c>
      <c r="K59" s="24">
        <v>0.13600000000000001</v>
      </c>
      <c r="L59" s="22"/>
      <c r="M59" s="5"/>
    </row>
    <row r="60" spans="1:13" ht="40" customHeight="1" x14ac:dyDescent="0.2">
      <c r="A60" s="19"/>
      <c r="B60" s="23" t="s">
        <v>72</v>
      </c>
      <c r="C60" s="24" t="s">
        <v>57</v>
      </c>
      <c r="D60" s="24">
        <v>0.29499999999999998</v>
      </c>
      <c r="E60" s="24">
        <v>0.151</v>
      </c>
      <c r="F60" s="27">
        <f>SUM(D60:E60)</f>
        <v>0.44599999999999995</v>
      </c>
      <c r="G60" s="24">
        <v>5.8999999999999997E-2</v>
      </c>
      <c r="H60" s="24">
        <v>0.23799999999999999</v>
      </c>
      <c r="I60" s="27">
        <f>SUM(G60:H60)</f>
        <v>0.29699999999999999</v>
      </c>
      <c r="J60" s="24">
        <v>0.16600000000000001</v>
      </c>
      <c r="K60" s="24">
        <v>9.0999999999999998E-2</v>
      </c>
      <c r="L60" s="22"/>
      <c r="M60" s="5"/>
    </row>
    <row r="61" spans="1:13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1"/>
      <c r="L61" s="22"/>
      <c r="M61" s="5"/>
    </row>
    <row r="62" spans="1:13" ht="40" customHeight="1" x14ac:dyDescent="0.2">
      <c r="A62" s="19"/>
      <c r="B62" s="23" t="s">
        <v>79</v>
      </c>
      <c r="C62" s="24" t="s">
        <v>75</v>
      </c>
      <c r="D62" s="24">
        <v>0.22600000000000001</v>
      </c>
      <c r="E62" s="24">
        <v>0.128</v>
      </c>
      <c r="F62" s="27">
        <f>SUM(D62:E62)</f>
        <v>0.35399999999999998</v>
      </c>
      <c r="G62" s="24">
        <v>8.5999999999999993E-2</v>
      </c>
      <c r="H62" s="24">
        <v>0.27300000000000002</v>
      </c>
      <c r="I62" s="27">
        <f>SUM(G62:H62)</f>
        <v>0.35899999999999999</v>
      </c>
      <c r="J62" s="24">
        <v>0.14799999999999999</v>
      </c>
      <c r="K62" s="24">
        <v>0.13900000000000001</v>
      </c>
      <c r="L62" s="22"/>
      <c r="M62" s="5"/>
    </row>
    <row r="63" spans="1:13" ht="40" customHeight="1" x14ac:dyDescent="0.2">
      <c r="A63" s="19"/>
      <c r="B63" s="23" t="s">
        <v>79</v>
      </c>
      <c r="C63" s="24" t="s">
        <v>76</v>
      </c>
      <c r="D63" s="24">
        <v>0.28599999999999998</v>
      </c>
      <c r="E63" s="24">
        <v>0.16500000000000001</v>
      </c>
      <c r="F63" s="27">
        <f>SUM(D63:E63)</f>
        <v>0.45099999999999996</v>
      </c>
      <c r="G63" s="24">
        <v>7.9000000000000001E-2</v>
      </c>
      <c r="H63" s="24">
        <v>0.252</v>
      </c>
      <c r="I63" s="27">
        <f>SUM(G63:H63)</f>
        <v>0.33100000000000002</v>
      </c>
      <c r="J63" s="24">
        <v>0.13100000000000001</v>
      </c>
      <c r="K63" s="24">
        <v>8.6999999999999994E-2</v>
      </c>
      <c r="L63" s="22"/>
      <c r="M63" s="5"/>
    </row>
    <row r="64" spans="1:13" ht="40" customHeight="1" x14ac:dyDescent="0.2">
      <c r="A64" s="19"/>
      <c r="B64" s="23" t="s">
        <v>79</v>
      </c>
      <c r="C64" s="24" t="s">
        <v>77</v>
      </c>
      <c r="D64" s="24">
        <v>0.28699999999999998</v>
      </c>
      <c r="E64" s="24">
        <v>3.4000000000000002E-2</v>
      </c>
      <c r="F64" s="27">
        <f>SUM(D64:E64)</f>
        <v>0.32099999999999995</v>
      </c>
      <c r="G64" s="24">
        <v>4.9000000000000002E-2</v>
      </c>
      <c r="H64" s="24">
        <v>0.373</v>
      </c>
      <c r="I64" s="27">
        <f>SUM(G64:H64)</f>
        <v>0.42199999999999999</v>
      </c>
      <c r="J64" s="24">
        <v>0.14799999999999999</v>
      </c>
      <c r="K64" s="24">
        <v>0.109</v>
      </c>
      <c r="L64" s="22"/>
      <c r="M64" s="5"/>
    </row>
    <row r="65" spans="1:13" ht="40" customHeight="1" x14ac:dyDescent="0.2">
      <c r="A65" s="19"/>
      <c r="B65" s="23" t="s">
        <v>79</v>
      </c>
      <c r="C65" s="24" t="s">
        <v>78</v>
      </c>
      <c r="D65" s="24">
        <v>0.34200000000000003</v>
      </c>
      <c r="E65" s="24">
        <v>0.152</v>
      </c>
      <c r="F65" s="27">
        <f>SUM(D65:E65)</f>
        <v>0.49399999999999999</v>
      </c>
      <c r="G65" s="24">
        <v>0.06</v>
      </c>
      <c r="H65" s="24">
        <v>0.19500000000000001</v>
      </c>
      <c r="I65" s="27">
        <f>SUM(G65:H65)</f>
        <v>0.255</v>
      </c>
      <c r="J65" s="24">
        <v>0.13400000000000001</v>
      </c>
      <c r="K65" s="24">
        <v>0.11700000000000001</v>
      </c>
      <c r="L65" s="22"/>
      <c r="M65" s="5"/>
    </row>
    <row r="66" spans="1:13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1"/>
      <c r="L66" s="22"/>
      <c r="M66" s="5"/>
    </row>
    <row r="67" spans="1:13" ht="40" customHeight="1" x14ac:dyDescent="0.2">
      <c r="A67" s="19"/>
      <c r="B67" s="23" t="s">
        <v>80</v>
      </c>
      <c r="C67" s="24" t="s">
        <v>81</v>
      </c>
      <c r="D67" s="24">
        <v>0.32100000000000001</v>
      </c>
      <c r="E67" s="24">
        <v>0.14799999999999999</v>
      </c>
      <c r="F67" s="27">
        <f>SUM(D67:E67)</f>
        <v>0.46899999999999997</v>
      </c>
      <c r="G67" s="24">
        <v>6.9000000000000006E-2</v>
      </c>
      <c r="H67" s="24">
        <v>0.20799999999999999</v>
      </c>
      <c r="I67" s="27">
        <f>SUM(G67:H67)</f>
        <v>0.27700000000000002</v>
      </c>
      <c r="J67" s="24">
        <v>0.14699999999999999</v>
      </c>
      <c r="K67" s="24">
        <v>0.107</v>
      </c>
      <c r="L67" s="22"/>
      <c r="M67" s="5"/>
    </row>
    <row r="68" spans="1:13" ht="40" customHeight="1" x14ac:dyDescent="0.2">
      <c r="A68" s="19"/>
      <c r="B68" s="23" t="s">
        <v>80</v>
      </c>
      <c r="C68" s="24" t="s">
        <v>82</v>
      </c>
      <c r="D68" s="24">
        <v>0.27100000000000002</v>
      </c>
      <c r="E68" s="24">
        <v>0.16</v>
      </c>
      <c r="F68" s="27">
        <f>SUM(D68:E68)</f>
        <v>0.43100000000000005</v>
      </c>
      <c r="G68" s="24">
        <v>6.0999999999999999E-2</v>
      </c>
      <c r="H68" s="24">
        <v>0.27800000000000002</v>
      </c>
      <c r="I68" s="27">
        <f>SUM(G68:H68)</f>
        <v>0.33900000000000002</v>
      </c>
      <c r="J68" s="24">
        <v>0.112</v>
      </c>
      <c r="K68" s="24">
        <v>0.11799999999999999</v>
      </c>
      <c r="L68" s="22"/>
      <c r="M68" s="5"/>
    </row>
    <row r="69" spans="1:13" ht="40" customHeight="1" x14ac:dyDescent="0.2">
      <c r="A69" s="19"/>
      <c r="B69" s="23" t="s">
        <v>80</v>
      </c>
      <c r="C69" s="24" t="s">
        <v>83</v>
      </c>
      <c r="D69" s="24">
        <v>0.249</v>
      </c>
      <c r="E69" s="24">
        <v>0.104</v>
      </c>
      <c r="F69" s="27">
        <f>SUM(D69:E69)</f>
        <v>0.35299999999999998</v>
      </c>
      <c r="G69" s="24">
        <v>8.1000000000000003E-2</v>
      </c>
      <c r="H69" s="24">
        <v>0.29299999999999998</v>
      </c>
      <c r="I69" s="27">
        <f>SUM(G69:H69)</f>
        <v>0.374</v>
      </c>
      <c r="J69" s="24">
        <v>0.16800000000000001</v>
      </c>
      <c r="K69" s="24">
        <v>0.105</v>
      </c>
      <c r="L69" s="22"/>
      <c r="M69" s="5"/>
    </row>
    <row r="70" spans="1:13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1"/>
      <c r="L70" s="22"/>
      <c r="M70" s="5"/>
    </row>
    <row r="71" spans="1:13" ht="40" customHeight="1" x14ac:dyDescent="0.2">
      <c r="A71" s="19"/>
      <c r="B71" s="23" t="s">
        <v>84</v>
      </c>
      <c r="C71" s="24" t="s">
        <v>85</v>
      </c>
      <c r="D71" s="24">
        <v>0.32100000000000001</v>
      </c>
      <c r="E71" s="24">
        <v>0.127</v>
      </c>
      <c r="F71" s="27">
        <f t="shared" ref="F71:F77" si="0">SUM(D71:E71)</f>
        <v>0.44800000000000001</v>
      </c>
      <c r="G71" s="24">
        <v>5.7000000000000002E-2</v>
      </c>
      <c r="H71" s="24">
        <v>0.23799999999999999</v>
      </c>
      <c r="I71" s="27">
        <f t="shared" ref="I71:I77" si="1">SUM(G71:H71)</f>
        <v>0.29499999999999998</v>
      </c>
      <c r="J71" s="24">
        <v>0.122</v>
      </c>
      <c r="K71" s="24">
        <v>0.13500000000000001</v>
      </c>
      <c r="L71" s="22"/>
      <c r="M71" s="5"/>
    </row>
    <row r="72" spans="1:13" ht="40" customHeight="1" x14ac:dyDescent="0.2">
      <c r="A72" s="19"/>
      <c r="B72" s="23" t="s">
        <v>84</v>
      </c>
      <c r="C72" s="24" t="s">
        <v>86</v>
      </c>
      <c r="D72" s="24">
        <v>0.33300000000000002</v>
      </c>
      <c r="E72" s="24">
        <v>0.151</v>
      </c>
      <c r="F72" s="29">
        <f t="shared" si="0"/>
        <v>0.48399999999999999</v>
      </c>
      <c r="G72" s="24">
        <v>0.08</v>
      </c>
      <c r="H72" s="24">
        <v>0.19900000000000001</v>
      </c>
      <c r="I72" s="27">
        <f t="shared" si="1"/>
        <v>0.27900000000000003</v>
      </c>
      <c r="J72" s="24">
        <v>0.14399999999999999</v>
      </c>
      <c r="K72" s="24">
        <v>9.2999999999999999E-2</v>
      </c>
      <c r="L72" s="22"/>
      <c r="M72" s="5"/>
    </row>
    <row r="73" spans="1:13" ht="40" customHeight="1" x14ac:dyDescent="0.2">
      <c r="A73" s="19"/>
      <c r="B73" s="23" t="s">
        <v>84</v>
      </c>
      <c r="C73" s="24" t="s">
        <v>87</v>
      </c>
      <c r="D73" s="24">
        <v>0.313</v>
      </c>
      <c r="E73" s="24">
        <v>0.221</v>
      </c>
      <c r="F73" s="29">
        <f t="shared" si="0"/>
        <v>0.53400000000000003</v>
      </c>
      <c r="G73" s="24">
        <v>8.8999999999999996E-2</v>
      </c>
      <c r="H73" s="24">
        <v>0.14199999999999999</v>
      </c>
      <c r="I73" s="27">
        <f t="shared" si="1"/>
        <v>0.23099999999999998</v>
      </c>
      <c r="J73" s="24">
        <v>0.157</v>
      </c>
      <c r="K73" s="24">
        <v>7.8E-2</v>
      </c>
      <c r="L73" s="22"/>
      <c r="M73" s="5"/>
    </row>
    <row r="74" spans="1:13" ht="40" customHeight="1" x14ac:dyDescent="0.2">
      <c r="A74" s="19"/>
      <c r="B74" s="23" t="s">
        <v>84</v>
      </c>
      <c r="C74" s="24" t="s">
        <v>88</v>
      </c>
      <c r="D74" s="24">
        <v>0.33600000000000002</v>
      </c>
      <c r="E74" s="24">
        <v>0.19900000000000001</v>
      </c>
      <c r="F74" s="29">
        <f t="shared" si="0"/>
        <v>0.53500000000000003</v>
      </c>
      <c r="G74" s="24">
        <v>0.123</v>
      </c>
      <c r="H74" s="24">
        <v>0.11</v>
      </c>
      <c r="I74" s="27">
        <f t="shared" si="1"/>
        <v>0.23299999999999998</v>
      </c>
      <c r="J74" s="24">
        <v>0.183</v>
      </c>
      <c r="K74" s="24">
        <v>4.9000000000000002E-2</v>
      </c>
      <c r="L74" s="22"/>
      <c r="M74" s="5"/>
    </row>
    <row r="75" spans="1:13" ht="40" customHeight="1" x14ac:dyDescent="0.2">
      <c r="A75" s="19"/>
      <c r="B75" s="23" t="s">
        <v>84</v>
      </c>
      <c r="C75" s="24" t="s">
        <v>89</v>
      </c>
      <c r="D75" s="24">
        <v>0.378</v>
      </c>
      <c r="E75" s="24">
        <v>0.11</v>
      </c>
      <c r="F75" s="27">
        <f t="shared" si="0"/>
        <v>0.48799999999999999</v>
      </c>
      <c r="G75" s="24">
        <v>7.3999999999999996E-2</v>
      </c>
      <c r="H75" s="24">
        <v>0.16500000000000001</v>
      </c>
      <c r="I75" s="27">
        <f t="shared" si="1"/>
        <v>0.23899999999999999</v>
      </c>
      <c r="J75" s="24">
        <v>9.0999999999999998E-2</v>
      </c>
      <c r="K75" s="24">
        <v>0.182</v>
      </c>
      <c r="L75" s="22"/>
      <c r="M75" s="5"/>
    </row>
    <row r="76" spans="1:13" ht="40" customHeight="1" x14ac:dyDescent="0.2">
      <c r="A76" s="19"/>
      <c r="B76" s="23" t="s">
        <v>84</v>
      </c>
      <c r="C76" s="24" t="s">
        <v>90</v>
      </c>
      <c r="D76" s="24">
        <v>0.24399999999999999</v>
      </c>
      <c r="E76" s="24">
        <v>0.11700000000000001</v>
      </c>
      <c r="F76" s="27">
        <f t="shared" si="0"/>
        <v>0.36099999999999999</v>
      </c>
      <c r="G76" s="24">
        <v>5.1999999999999998E-2</v>
      </c>
      <c r="H76" s="24">
        <v>0.36399999999999999</v>
      </c>
      <c r="I76" s="27">
        <f t="shared" si="1"/>
        <v>0.41599999999999998</v>
      </c>
      <c r="J76" s="24">
        <v>0.13200000000000001</v>
      </c>
      <c r="K76" s="24">
        <v>9.0999999999999998E-2</v>
      </c>
      <c r="L76" s="22"/>
      <c r="M76" s="5"/>
    </row>
    <row r="77" spans="1:13" ht="40" customHeight="1" x14ac:dyDescent="0.2">
      <c r="A77" s="19"/>
      <c r="B77" s="23" t="s">
        <v>84</v>
      </c>
      <c r="C77" s="24" t="s">
        <v>91</v>
      </c>
      <c r="D77" s="24">
        <v>0.26300000000000001</v>
      </c>
      <c r="E77" s="24">
        <v>0.155</v>
      </c>
      <c r="F77" s="27">
        <f t="shared" si="0"/>
        <v>0.41800000000000004</v>
      </c>
      <c r="G77" s="24">
        <v>6.2E-2</v>
      </c>
      <c r="H77" s="24">
        <v>0.23799999999999999</v>
      </c>
      <c r="I77" s="27">
        <f t="shared" si="1"/>
        <v>0.3</v>
      </c>
      <c r="J77" s="24">
        <v>0.108</v>
      </c>
      <c r="K77" s="24">
        <v>0.17399999999999999</v>
      </c>
      <c r="L77" s="22"/>
      <c r="M77" s="5"/>
    </row>
    <row r="78" spans="1:13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5"/>
    </row>
    <row r="79" spans="1:13" ht="93" customHeight="1" x14ac:dyDescent="0.2">
      <c r="A79" s="19"/>
      <c r="B79" s="23" t="s">
        <v>111</v>
      </c>
      <c r="C79" s="24" t="s">
        <v>127</v>
      </c>
      <c r="D79" s="24">
        <v>0.498</v>
      </c>
      <c r="E79" s="24">
        <v>0.121</v>
      </c>
      <c r="F79" s="27">
        <f>SUM(D79:E79)</f>
        <v>0.61899999999999999</v>
      </c>
      <c r="G79" s="24">
        <v>5.5E-2</v>
      </c>
      <c r="H79" s="24">
        <v>0.24299999999999999</v>
      </c>
      <c r="I79" s="27">
        <f>SUM(G79:H79)</f>
        <v>0.29799999999999999</v>
      </c>
      <c r="J79" s="24">
        <v>6.9000000000000006E-2</v>
      </c>
      <c r="K79" s="24">
        <v>1.4E-2</v>
      </c>
      <c r="L79" s="22"/>
      <c r="M79" s="5"/>
    </row>
  </sheetData>
  <mergeCells count="8">
    <mergeCell ref="C7:K7"/>
    <mergeCell ref="D9:F9"/>
    <mergeCell ref="G9:I9"/>
    <mergeCell ref="C1:K1"/>
    <mergeCell ref="C3:K3"/>
    <mergeCell ref="C4:K4"/>
    <mergeCell ref="C5:K5"/>
    <mergeCell ref="C6:K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P81"/>
  <sheetViews>
    <sheetView showGridLines="0" zoomScale="120" zoomScaleNormal="120" workbookViewId="0">
      <selection activeCell="C13" sqref="C13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.33203125" style="1" customWidth="1"/>
    <col min="3" max="11" width="25.83203125" style="1" customWidth="1"/>
    <col min="12" max="12" width="18.83203125" style="1" customWidth="1"/>
    <col min="13" max="250" width="16.33203125" style="2" customWidth="1"/>
  </cols>
  <sheetData>
    <row r="1" spans="1:13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33"/>
      <c r="L1" s="5"/>
    </row>
    <row r="2" spans="1:13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5"/>
    </row>
    <row r="3" spans="1:13" ht="30" customHeight="1" x14ac:dyDescent="0.2">
      <c r="A3" s="10"/>
      <c r="B3" s="11" t="s">
        <v>19</v>
      </c>
      <c r="C3" s="34" t="s">
        <v>102</v>
      </c>
      <c r="D3" s="35"/>
      <c r="E3" s="35"/>
      <c r="F3" s="35"/>
      <c r="G3" s="35"/>
      <c r="H3" s="35"/>
      <c r="I3" s="35"/>
      <c r="J3" s="35"/>
      <c r="K3" s="35"/>
      <c r="L3" s="12"/>
      <c r="M3" s="5"/>
    </row>
    <row r="4" spans="1:13" ht="30" customHeight="1" x14ac:dyDescent="0.2">
      <c r="A4" s="10"/>
      <c r="B4" s="13" t="s">
        <v>20</v>
      </c>
      <c r="C4" s="36" t="s">
        <v>25</v>
      </c>
      <c r="D4" s="37"/>
      <c r="E4" s="37"/>
      <c r="F4" s="37"/>
      <c r="G4" s="37"/>
      <c r="H4" s="37"/>
      <c r="I4" s="37"/>
      <c r="J4" s="37"/>
      <c r="K4" s="37"/>
      <c r="L4" s="12"/>
      <c r="M4" s="5"/>
    </row>
    <row r="5" spans="1:13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39"/>
      <c r="L5" s="12"/>
      <c r="M5" s="5"/>
    </row>
    <row r="6" spans="1:13" ht="30" customHeight="1" x14ac:dyDescent="0.2">
      <c r="A6" s="10"/>
      <c r="B6" s="13" t="s">
        <v>22</v>
      </c>
      <c r="C6" s="40">
        <v>2551</v>
      </c>
      <c r="D6" s="41"/>
      <c r="E6" s="41"/>
      <c r="F6" s="41"/>
      <c r="G6" s="41"/>
      <c r="H6" s="41"/>
      <c r="I6" s="41"/>
      <c r="J6" s="41"/>
      <c r="K6" s="41"/>
      <c r="L6" s="12"/>
      <c r="M6" s="5"/>
    </row>
    <row r="7" spans="1:13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32"/>
      <c r="J7" s="32"/>
      <c r="K7" s="32"/>
      <c r="L7" s="12"/>
      <c r="M7" s="5"/>
    </row>
    <row r="8" spans="1:13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16"/>
      <c r="L8" s="9"/>
      <c r="M8" s="5"/>
    </row>
    <row r="9" spans="1:13" ht="46.5" customHeight="1" x14ac:dyDescent="0.2">
      <c r="A9" s="10"/>
      <c r="B9" s="26"/>
      <c r="C9" s="18"/>
      <c r="D9" s="42" t="s">
        <v>92</v>
      </c>
      <c r="E9" s="43"/>
      <c r="F9" s="44"/>
      <c r="G9" s="42" t="s">
        <v>93</v>
      </c>
      <c r="H9" s="43"/>
      <c r="I9" s="44"/>
      <c r="J9" s="18"/>
      <c r="K9" s="18"/>
      <c r="L9" s="12"/>
      <c r="M9" s="5"/>
    </row>
    <row r="10" spans="1:13" ht="40" customHeight="1" x14ac:dyDescent="0.2">
      <c r="A10" s="10"/>
      <c r="B10" s="17"/>
      <c r="C10" s="18"/>
      <c r="D10" s="18" t="s">
        <v>94</v>
      </c>
      <c r="E10" s="18" t="s">
        <v>95</v>
      </c>
      <c r="F10" s="18" t="s">
        <v>6</v>
      </c>
      <c r="G10" s="18" t="s">
        <v>96</v>
      </c>
      <c r="H10" s="18" t="s">
        <v>97</v>
      </c>
      <c r="I10" s="18" t="s">
        <v>6</v>
      </c>
      <c r="J10" s="18" t="s">
        <v>98</v>
      </c>
      <c r="K10" s="18" t="s">
        <v>99</v>
      </c>
      <c r="L10" s="12"/>
      <c r="M10" s="5"/>
    </row>
    <row r="11" spans="1:13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"/>
    </row>
    <row r="12" spans="1:13" ht="40" customHeight="1" x14ac:dyDescent="0.2">
      <c r="A12" s="19"/>
      <c r="B12" s="23" t="s">
        <v>26</v>
      </c>
      <c r="C12" s="24" t="s">
        <v>28</v>
      </c>
      <c r="D12" s="24">
        <v>0.33600000000000002</v>
      </c>
      <c r="E12" s="24">
        <v>0.13900000000000001</v>
      </c>
      <c r="F12" s="27">
        <f>SUM(D12:E12)</f>
        <v>0.47500000000000003</v>
      </c>
      <c r="G12" s="24">
        <v>4.8000000000000001E-2</v>
      </c>
      <c r="H12" s="24">
        <v>0.24399999999999999</v>
      </c>
      <c r="I12" s="27">
        <f>SUM(G12:H12)</f>
        <v>0.29199999999999998</v>
      </c>
      <c r="J12" s="24">
        <v>0.11700000000000001</v>
      </c>
      <c r="K12" s="24">
        <v>0.11600000000000001</v>
      </c>
      <c r="L12" s="22"/>
      <c r="M12" s="5"/>
    </row>
    <row r="13" spans="1:13" ht="111" customHeight="1" x14ac:dyDescent="0.2">
      <c r="A13" s="19"/>
      <c r="B13" s="23" t="s">
        <v>111</v>
      </c>
      <c r="C13" s="24" t="s">
        <v>127</v>
      </c>
      <c r="D13" s="24">
        <v>0.60899999999999999</v>
      </c>
      <c r="E13" s="24">
        <v>9.7000000000000003E-2</v>
      </c>
      <c r="F13" s="27">
        <f>SUM(D13:E13)</f>
        <v>0.70599999999999996</v>
      </c>
      <c r="G13" s="24">
        <v>2.3E-2</v>
      </c>
      <c r="H13" s="24">
        <v>0.20200000000000001</v>
      </c>
      <c r="I13" s="27">
        <f>SUM(G13:H13)</f>
        <v>0.22500000000000001</v>
      </c>
      <c r="J13" s="24">
        <v>4.1000000000000002E-2</v>
      </c>
      <c r="K13" s="24">
        <v>2.8000000000000001E-2</v>
      </c>
      <c r="L13" s="22"/>
      <c r="M13" s="5"/>
    </row>
    <row r="14" spans="1:13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5"/>
    </row>
    <row r="15" spans="1:13" ht="40" customHeight="1" x14ac:dyDescent="0.2">
      <c r="A15" s="19"/>
      <c r="B15" s="23" t="s">
        <v>35</v>
      </c>
      <c r="C15" s="24" t="s">
        <v>1</v>
      </c>
      <c r="D15" s="24">
        <v>0.45700000000000002</v>
      </c>
      <c r="E15" s="24">
        <v>0.10199999999999999</v>
      </c>
      <c r="F15" s="27">
        <f>SUM(D15:E15)</f>
        <v>0.55900000000000005</v>
      </c>
      <c r="G15" s="24">
        <v>0.01</v>
      </c>
      <c r="H15" s="24">
        <v>0.17699999999999999</v>
      </c>
      <c r="I15" s="27">
        <f>SUM(G15:H15)</f>
        <v>0.187</v>
      </c>
      <c r="J15" s="24">
        <v>0.1</v>
      </c>
      <c r="K15" s="24">
        <v>0.154</v>
      </c>
      <c r="L15" s="22"/>
      <c r="M15" s="5"/>
    </row>
    <row r="16" spans="1:13" ht="40" customHeight="1" x14ac:dyDescent="0.2">
      <c r="A16" s="19"/>
      <c r="B16" s="23" t="s">
        <v>35</v>
      </c>
      <c r="C16" s="24" t="s">
        <v>2</v>
      </c>
      <c r="D16" s="24">
        <v>0.40500000000000003</v>
      </c>
      <c r="E16" s="24">
        <v>0.112</v>
      </c>
      <c r="F16" s="27">
        <f>SUM(D16:E16)</f>
        <v>0.51700000000000002</v>
      </c>
      <c r="G16" s="24">
        <v>6.4000000000000001E-2</v>
      </c>
      <c r="H16" s="24">
        <v>0.186</v>
      </c>
      <c r="I16" s="27">
        <f>SUM(G16:H16)</f>
        <v>0.25</v>
      </c>
      <c r="J16" s="24">
        <v>0.111</v>
      </c>
      <c r="K16" s="24">
        <v>0.122</v>
      </c>
      <c r="L16" s="22"/>
      <c r="M16" s="5"/>
    </row>
    <row r="17" spans="1:13" ht="40" customHeight="1" x14ac:dyDescent="0.2">
      <c r="A17" s="19"/>
      <c r="B17" s="23" t="s">
        <v>35</v>
      </c>
      <c r="C17" s="24" t="s">
        <v>3</v>
      </c>
      <c r="D17" s="24">
        <v>0.29199999999999998</v>
      </c>
      <c r="E17" s="24">
        <v>0.219</v>
      </c>
      <c r="F17" s="27">
        <f>SUM(D17:E17)</f>
        <v>0.51100000000000001</v>
      </c>
      <c r="G17" s="24">
        <v>7.4999999999999997E-2</v>
      </c>
      <c r="H17" s="24">
        <v>0.22700000000000001</v>
      </c>
      <c r="I17" s="27">
        <f>SUM(G17:H17)</f>
        <v>0.30199999999999999</v>
      </c>
      <c r="J17" s="24">
        <v>9.9000000000000005E-2</v>
      </c>
      <c r="K17" s="24">
        <v>8.7999999999999995E-2</v>
      </c>
      <c r="L17" s="22"/>
      <c r="M17" s="5"/>
    </row>
    <row r="18" spans="1:13" ht="40" customHeight="1" x14ac:dyDescent="0.2">
      <c r="A18" s="19"/>
      <c r="B18" s="23" t="s">
        <v>35</v>
      </c>
      <c r="C18" s="24" t="s">
        <v>4</v>
      </c>
      <c r="D18" s="24">
        <v>0.33500000000000002</v>
      </c>
      <c r="E18" s="24">
        <v>0.14799999999999999</v>
      </c>
      <c r="F18" s="27">
        <f>SUM(D18:E18)</f>
        <v>0.48299999999999998</v>
      </c>
      <c r="G18" s="24">
        <v>4.3999999999999997E-2</v>
      </c>
      <c r="H18" s="24">
        <v>0.245</v>
      </c>
      <c r="I18" s="27">
        <f>SUM(G18:H18)</f>
        <v>0.28899999999999998</v>
      </c>
      <c r="J18" s="24">
        <v>0.114</v>
      </c>
      <c r="K18" s="24">
        <v>0.114</v>
      </c>
      <c r="L18" s="22"/>
      <c r="M18" s="5"/>
    </row>
    <row r="19" spans="1:13" ht="40" customHeight="1" x14ac:dyDescent="0.2">
      <c r="A19" s="19"/>
      <c r="B19" s="23" t="s">
        <v>35</v>
      </c>
      <c r="C19" s="24" t="s">
        <v>5</v>
      </c>
      <c r="D19" s="24">
        <v>0.26600000000000001</v>
      </c>
      <c r="E19" s="24">
        <v>0.113</v>
      </c>
      <c r="F19" s="27">
        <f>SUM(D19:E19)</f>
        <v>0.379</v>
      </c>
      <c r="G19" s="24">
        <v>4.9000000000000002E-2</v>
      </c>
      <c r="H19" s="24">
        <v>0.318</v>
      </c>
      <c r="I19" s="27">
        <f>SUM(G19:H19)</f>
        <v>0.36699999999999999</v>
      </c>
      <c r="J19" s="24">
        <v>0.14199999999999999</v>
      </c>
      <c r="K19" s="24">
        <v>0.112</v>
      </c>
      <c r="L19" s="22"/>
      <c r="M19" s="5"/>
    </row>
    <row r="20" spans="1:13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5"/>
    </row>
    <row r="21" spans="1:13" ht="40" customHeight="1" x14ac:dyDescent="0.2">
      <c r="A21" s="19"/>
      <c r="B21" s="23" t="s">
        <v>36</v>
      </c>
      <c r="C21" s="24" t="s">
        <v>37</v>
      </c>
      <c r="D21" s="24">
        <v>0.26600000000000001</v>
      </c>
      <c r="E21" s="24">
        <v>0.115</v>
      </c>
      <c r="F21" s="27">
        <f>SUM(D21:E21)</f>
        <v>0.38100000000000001</v>
      </c>
      <c r="G21" s="24">
        <v>0.01</v>
      </c>
      <c r="H21" s="24">
        <v>0.34699999999999998</v>
      </c>
      <c r="I21" s="27">
        <f>SUM(G21:H21)</f>
        <v>0.35699999999999998</v>
      </c>
      <c r="J21" s="24">
        <v>0.19500000000000001</v>
      </c>
      <c r="K21" s="24">
        <v>6.7000000000000004E-2</v>
      </c>
      <c r="L21" s="22"/>
      <c r="M21" s="5"/>
    </row>
    <row r="22" spans="1:13" ht="40" customHeight="1" x14ac:dyDescent="0.2">
      <c r="A22" s="19"/>
      <c r="B22" s="23" t="s">
        <v>36</v>
      </c>
      <c r="C22" s="24" t="s">
        <v>38</v>
      </c>
      <c r="D22" s="24">
        <v>0.38200000000000001</v>
      </c>
      <c r="E22" s="24">
        <v>0.155</v>
      </c>
      <c r="F22" s="27">
        <f>SUM(D22:E22)</f>
        <v>0.53700000000000003</v>
      </c>
      <c r="G22" s="24">
        <v>4.2000000000000003E-2</v>
      </c>
      <c r="H22" s="24">
        <v>0.19400000000000001</v>
      </c>
      <c r="I22" s="27">
        <f>SUM(G22:H22)</f>
        <v>0.23600000000000002</v>
      </c>
      <c r="J22" s="24">
        <v>0.121</v>
      </c>
      <c r="K22" s="24">
        <v>0.106</v>
      </c>
      <c r="L22" s="22"/>
      <c r="M22" s="5"/>
    </row>
    <row r="23" spans="1:13" ht="40" customHeight="1" x14ac:dyDescent="0.2">
      <c r="A23" s="19"/>
      <c r="B23" s="23" t="s">
        <v>36</v>
      </c>
      <c r="C23" s="24" t="s">
        <v>39</v>
      </c>
      <c r="D23" s="24">
        <v>0.45700000000000002</v>
      </c>
      <c r="E23" s="24">
        <v>0.14000000000000001</v>
      </c>
      <c r="F23" s="27">
        <f>SUM(D23:E23)</f>
        <v>0.59699999999999998</v>
      </c>
      <c r="G23" s="24">
        <v>6.4000000000000001E-2</v>
      </c>
      <c r="H23" s="24">
        <v>0.21</v>
      </c>
      <c r="I23" s="27">
        <f>SUM(G23:H23)</f>
        <v>0.27400000000000002</v>
      </c>
      <c r="J23" s="24">
        <v>3.6999999999999998E-2</v>
      </c>
      <c r="K23" s="24">
        <v>9.1999999999999998E-2</v>
      </c>
      <c r="L23" s="22"/>
      <c r="M23" s="5"/>
    </row>
    <row r="24" spans="1:13" ht="40" customHeight="1" x14ac:dyDescent="0.2">
      <c r="A24" s="19"/>
      <c r="B24" s="23" t="s">
        <v>36</v>
      </c>
      <c r="C24" s="24" t="s">
        <v>40</v>
      </c>
      <c r="D24" s="24">
        <v>0.376</v>
      </c>
      <c r="E24" s="24">
        <v>0.21199999999999999</v>
      </c>
      <c r="F24" s="27">
        <f>SUM(D24:E24)</f>
        <v>0.58799999999999997</v>
      </c>
      <c r="G24" s="24">
        <v>4.2999999999999997E-2</v>
      </c>
      <c r="H24" s="24">
        <v>0.188</v>
      </c>
      <c r="I24" s="27">
        <f>SUM(G24:H24)</f>
        <v>0.23099999999999998</v>
      </c>
      <c r="J24" s="24">
        <v>5.5E-2</v>
      </c>
      <c r="K24" s="24">
        <v>0.126</v>
      </c>
      <c r="L24" s="22"/>
      <c r="M24" s="5"/>
    </row>
    <row r="25" spans="1:13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5"/>
    </row>
    <row r="26" spans="1:13" ht="40" customHeight="1" x14ac:dyDescent="0.2">
      <c r="A26" s="19"/>
      <c r="B26" s="23" t="s">
        <v>41</v>
      </c>
      <c r="C26" s="24" t="s">
        <v>42</v>
      </c>
      <c r="D26" s="24">
        <v>0.27600000000000002</v>
      </c>
      <c r="E26" s="24">
        <v>0.127</v>
      </c>
      <c r="F26" s="27">
        <f>SUM(D26:E26)</f>
        <v>0.40300000000000002</v>
      </c>
      <c r="G26" s="24">
        <v>5.7000000000000002E-2</v>
      </c>
      <c r="H26" s="24">
        <v>0.29899999999999999</v>
      </c>
      <c r="I26" s="27">
        <f>SUM(G26:H26)</f>
        <v>0.35599999999999998</v>
      </c>
      <c r="J26" s="24">
        <v>0.126</v>
      </c>
      <c r="K26" s="24">
        <v>0.115</v>
      </c>
      <c r="L26" s="22"/>
      <c r="M26" s="5"/>
    </row>
    <row r="27" spans="1:13" ht="40" customHeight="1" x14ac:dyDescent="0.2">
      <c r="A27" s="19"/>
      <c r="B27" s="23" t="s">
        <v>41</v>
      </c>
      <c r="C27" s="24" t="s">
        <v>43</v>
      </c>
      <c r="D27" s="24">
        <v>0.372</v>
      </c>
      <c r="E27" s="24">
        <v>0.16</v>
      </c>
      <c r="F27" s="27">
        <f>SUM(D27:E27)</f>
        <v>0.53200000000000003</v>
      </c>
      <c r="G27" s="24">
        <v>4.4999999999999998E-2</v>
      </c>
      <c r="H27" s="24">
        <v>0.20200000000000001</v>
      </c>
      <c r="I27" s="27">
        <f>SUM(G27:H27)</f>
        <v>0.247</v>
      </c>
      <c r="J27" s="24">
        <v>0.104</v>
      </c>
      <c r="K27" s="24">
        <v>0.11700000000000001</v>
      </c>
      <c r="L27" s="22"/>
      <c r="M27" s="5"/>
    </row>
    <row r="28" spans="1:13" ht="40" customHeight="1" x14ac:dyDescent="0.2">
      <c r="A28" s="19"/>
      <c r="B28" s="23" t="s">
        <v>41</v>
      </c>
      <c r="C28" s="24" t="s">
        <v>44</v>
      </c>
      <c r="D28" s="24">
        <v>0.54600000000000004</v>
      </c>
      <c r="E28" s="24">
        <v>0.10100000000000001</v>
      </c>
      <c r="F28" s="27">
        <f>SUM(D28:E28)</f>
        <v>0.64700000000000002</v>
      </c>
      <c r="G28" s="24">
        <v>0</v>
      </c>
      <c r="H28" s="24">
        <v>5.0999999999999997E-2</v>
      </c>
      <c r="I28" s="27">
        <f>SUM(G28:H28)</f>
        <v>5.0999999999999997E-2</v>
      </c>
      <c r="J28" s="24">
        <v>0.11600000000000001</v>
      </c>
      <c r="K28" s="24">
        <v>0.186</v>
      </c>
      <c r="L28" s="22"/>
      <c r="M28" s="5"/>
    </row>
    <row r="29" spans="1:13" ht="40" customHeight="1" x14ac:dyDescent="0.2">
      <c r="A29" s="19"/>
      <c r="B29" s="23" t="s">
        <v>41</v>
      </c>
      <c r="C29" s="24" t="s">
        <v>45</v>
      </c>
      <c r="D29" s="24">
        <v>0.29799999999999999</v>
      </c>
      <c r="E29" s="24">
        <v>0.14699999999999999</v>
      </c>
      <c r="F29" s="27">
        <f>SUM(D29:E29)</f>
        <v>0.44499999999999995</v>
      </c>
      <c r="G29" s="24">
        <v>8.5000000000000006E-2</v>
      </c>
      <c r="H29" s="24">
        <v>0.246</v>
      </c>
      <c r="I29" s="27">
        <f>SUM(G29:H29)</f>
        <v>0.33100000000000002</v>
      </c>
      <c r="J29" s="24">
        <v>0.123</v>
      </c>
      <c r="K29" s="24">
        <v>0.10100000000000001</v>
      </c>
      <c r="L29" s="22"/>
      <c r="M29" s="5"/>
    </row>
    <row r="30" spans="1:13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5"/>
    </row>
    <row r="31" spans="1:13" ht="40" customHeight="1" x14ac:dyDescent="0.2">
      <c r="A31" s="19"/>
      <c r="B31" s="23" t="s">
        <v>46</v>
      </c>
      <c r="C31" s="24" t="s">
        <v>47</v>
      </c>
      <c r="D31" s="24">
        <v>0.36899999999999999</v>
      </c>
      <c r="E31" s="24">
        <v>0.16600000000000001</v>
      </c>
      <c r="F31" s="27">
        <f>SUM(D31:E31)</f>
        <v>0.53500000000000003</v>
      </c>
      <c r="G31" s="24">
        <v>0.05</v>
      </c>
      <c r="H31" s="24">
        <v>0.20399999999999999</v>
      </c>
      <c r="I31" s="27">
        <f>SUM(G31:H31)</f>
        <v>0.254</v>
      </c>
      <c r="J31" s="24">
        <v>0.112</v>
      </c>
      <c r="K31" s="24">
        <v>9.9000000000000005E-2</v>
      </c>
      <c r="L31" s="22"/>
      <c r="M31" s="5"/>
    </row>
    <row r="32" spans="1:13" ht="40" customHeight="1" x14ac:dyDescent="0.2">
      <c r="A32" s="19"/>
      <c r="B32" s="23" t="s">
        <v>46</v>
      </c>
      <c r="C32" s="24" t="s">
        <v>48</v>
      </c>
      <c r="D32" s="24">
        <v>0.38600000000000001</v>
      </c>
      <c r="E32" s="24">
        <v>0.106</v>
      </c>
      <c r="F32" s="27">
        <f>SUM(D32:E32)</f>
        <v>0.49199999999999999</v>
      </c>
      <c r="G32" s="24">
        <v>4.7E-2</v>
      </c>
      <c r="H32" s="24">
        <v>0.24199999999999999</v>
      </c>
      <c r="I32" s="27">
        <f>SUM(G32:H32)</f>
        <v>0.28899999999999998</v>
      </c>
      <c r="J32" s="24">
        <v>8.4000000000000005E-2</v>
      </c>
      <c r="K32" s="24">
        <v>0.13500000000000001</v>
      </c>
      <c r="L32" s="22"/>
      <c r="M32" s="5"/>
    </row>
    <row r="33" spans="1:13" ht="40" customHeight="1" x14ac:dyDescent="0.2">
      <c r="A33" s="19"/>
      <c r="B33" s="23" t="s">
        <v>46</v>
      </c>
      <c r="C33" s="24" t="s">
        <v>49</v>
      </c>
      <c r="D33" s="24">
        <v>0.40899999999999997</v>
      </c>
      <c r="E33" s="24">
        <v>0.13200000000000001</v>
      </c>
      <c r="F33" s="27">
        <f>SUM(D33:E33)</f>
        <v>0.54099999999999993</v>
      </c>
      <c r="G33" s="24">
        <v>8.2000000000000003E-2</v>
      </c>
      <c r="H33" s="24">
        <v>0.161</v>
      </c>
      <c r="I33" s="27">
        <f>SUM(G33:H33)</f>
        <v>0.24299999999999999</v>
      </c>
      <c r="J33" s="24">
        <v>9.8000000000000004E-2</v>
      </c>
      <c r="K33" s="24">
        <v>0.11799999999999999</v>
      </c>
      <c r="L33" s="22"/>
      <c r="M33" s="5"/>
    </row>
    <row r="34" spans="1:13" ht="40" customHeight="1" x14ac:dyDescent="0.2">
      <c r="A34" s="19"/>
      <c r="B34" s="23" t="s">
        <v>46</v>
      </c>
      <c r="C34" s="24" t="s">
        <v>50</v>
      </c>
      <c r="D34" s="24">
        <v>0.27100000000000002</v>
      </c>
      <c r="E34" s="24">
        <v>0.108</v>
      </c>
      <c r="F34" s="27">
        <f>SUM(D34:E34)</f>
        <v>0.379</v>
      </c>
      <c r="G34" s="24">
        <v>4.7E-2</v>
      </c>
      <c r="H34" s="24">
        <v>0.316</v>
      </c>
      <c r="I34" s="27">
        <f>SUM(G34:H34)</f>
        <v>0.36299999999999999</v>
      </c>
      <c r="J34" s="24">
        <v>0.129</v>
      </c>
      <c r="K34" s="24">
        <v>0.129</v>
      </c>
      <c r="L34" s="22"/>
      <c r="M34" s="5"/>
    </row>
    <row r="35" spans="1:13" ht="40" customHeight="1" x14ac:dyDescent="0.2">
      <c r="A35" s="19"/>
      <c r="B35" s="23" t="s">
        <v>46</v>
      </c>
      <c r="C35" s="24" t="s">
        <v>51</v>
      </c>
      <c r="D35" s="24">
        <v>0.47599999999999998</v>
      </c>
      <c r="E35" s="24">
        <v>8.4000000000000005E-2</v>
      </c>
      <c r="F35" s="27">
        <f>SUM(D35:E35)</f>
        <v>0.55999999999999994</v>
      </c>
      <c r="G35" s="24">
        <v>0</v>
      </c>
      <c r="H35" s="24">
        <v>0.114</v>
      </c>
      <c r="I35" s="27">
        <f>SUM(G35:H35)</f>
        <v>0.114</v>
      </c>
      <c r="J35" s="24">
        <v>0.15</v>
      </c>
      <c r="K35" s="24">
        <v>0.17599999999999999</v>
      </c>
      <c r="L35" s="22"/>
      <c r="M35" s="5"/>
    </row>
    <row r="36" spans="1:13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1"/>
      <c r="L36" s="22"/>
      <c r="M36" s="5"/>
    </row>
    <row r="37" spans="1:13" ht="40" customHeight="1" x14ac:dyDescent="0.2">
      <c r="A37" s="19"/>
      <c r="B37" s="23" t="s">
        <v>52</v>
      </c>
      <c r="C37" s="24" t="s">
        <v>53</v>
      </c>
      <c r="D37" s="24">
        <v>0.28499999999999998</v>
      </c>
      <c r="E37" s="24">
        <v>0.128</v>
      </c>
      <c r="F37" s="27">
        <f>SUM(D37:E37)</f>
        <v>0.41299999999999998</v>
      </c>
      <c r="G37" s="24">
        <v>4.5999999999999999E-2</v>
      </c>
      <c r="H37" s="24">
        <v>0.32300000000000001</v>
      </c>
      <c r="I37" s="27">
        <f>SUM(G37:H37)</f>
        <v>0.36899999999999999</v>
      </c>
      <c r="J37" s="24">
        <v>8.5999999999999993E-2</v>
      </c>
      <c r="K37" s="24">
        <v>0.13200000000000001</v>
      </c>
      <c r="L37" s="22"/>
      <c r="M37" s="5"/>
    </row>
    <row r="38" spans="1:13" ht="40" customHeight="1" x14ac:dyDescent="0.2">
      <c r="A38" s="19"/>
      <c r="B38" s="23" t="s">
        <v>52</v>
      </c>
      <c r="C38" s="24" t="s">
        <v>54</v>
      </c>
      <c r="D38" s="24">
        <v>0.30099999999999999</v>
      </c>
      <c r="E38" s="24">
        <v>0.13800000000000001</v>
      </c>
      <c r="F38" s="27">
        <f>SUM(D38:E38)</f>
        <v>0.439</v>
      </c>
      <c r="G38" s="24">
        <v>4.8000000000000001E-2</v>
      </c>
      <c r="H38" s="24">
        <v>0.29099999999999998</v>
      </c>
      <c r="I38" s="27">
        <f>SUM(G38:H38)</f>
        <v>0.33899999999999997</v>
      </c>
      <c r="J38" s="24">
        <v>0.129</v>
      </c>
      <c r="K38" s="24">
        <v>9.2999999999999999E-2</v>
      </c>
      <c r="L38" s="22"/>
      <c r="M38" s="5"/>
    </row>
    <row r="39" spans="1:13" ht="40" customHeight="1" x14ac:dyDescent="0.2">
      <c r="A39" s="19"/>
      <c r="B39" s="23" t="s">
        <v>52</v>
      </c>
      <c r="C39" s="24" t="s">
        <v>55</v>
      </c>
      <c r="D39" s="24">
        <v>0.33600000000000002</v>
      </c>
      <c r="E39" s="24">
        <v>0.13600000000000001</v>
      </c>
      <c r="F39" s="27">
        <f>SUM(D39:E39)</f>
        <v>0.47200000000000003</v>
      </c>
      <c r="G39" s="24">
        <v>4.8000000000000001E-2</v>
      </c>
      <c r="H39" s="24">
        <v>0.23100000000000001</v>
      </c>
      <c r="I39" s="27">
        <f>SUM(G39:H39)</f>
        <v>0.27900000000000003</v>
      </c>
      <c r="J39" s="24">
        <v>0.154</v>
      </c>
      <c r="K39" s="24">
        <v>9.5000000000000001E-2</v>
      </c>
      <c r="L39" s="22"/>
      <c r="M39" s="5"/>
    </row>
    <row r="40" spans="1:13" ht="40" customHeight="1" x14ac:dyDescent="0.2">
      <c r="A40" s="19"/>
      <c r="B40" s="23" t="s">
        <v>52</v>
      </c>
      <c r="C40" s="24" t="s">
        <v>56</v>
      </c>
      <c r="D40" s="24">
        <v>0.39100000000000001</v>
      </c>
      <c r="E40" s="24">
        <v>0.14499999999999999</v>
      </c>
      <c r="F40" s="27">
        <f>SUM(D40:E40)</f>
        <v>0.53600000000000003</v>
      </c>
      <c r="G40" s="24">
        <v>5.3999999999999999E-2</v>
      </c>
      <c r="H40" s="24">
        <v>0.17299999999999999</v>
      </c>
      <c r="I40" s="27">
        <f>SUM(G40:H40)</f>
        <v>0.22699999999999998</v>
      </c>
      <c r="J40" s="24">
        <v>9.1999999999999998E-2</v>
      </c>
      <c r="K40" s="24">
        <v>0.14499999999999999</v>
      </c>
      <c r="L40" s="22"/>
      <c r="M40" s="5"/>
    </row>
    <row r="41" spans="1:13" ht="40" customHeight="1" x14ac:dyDescent="0.2">
      <c r="A41" s="19"/>
      <c r="B41" s="23" t="s">
        <v>52</v>
      </c>
      <c r="C41" s="24" t="s">
        <v>57</v>
      </c>
      <c r="D41" s="24">
        <v>0.35299999999999998</v>
      </c>
      <c r="E41" s="24">
        <v>0.14699999999999999</v>
      </c>
      <c r="F41" s="27">
        <f>SUM(D41:E41)</f>
        <v>0.5</v>
      </c>
      <c r="G41" s="24">
        <v>3.5000000000000003E-2</v>
      </c>
      <c r="H41" s="24">
        <v>0.24099999999999999</v>
      </c>
      <c r="I41" s="27">
        <f>SUM(G41:H41)</f>
        <v>0.27600000000000002</v>
      </c>
      <c r="J41" s="24">
        <v>8.5999999999999993E-2</v>
      </c>
      <c r="K41" s="24">
        <v>0.13800000000000001</v>
      </c>
      <c r="L41" s="22"/>
      <c r="M41" s="5"/>
    </row>
    <row r="42" spans="1:13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1"/>
      <c r="L42" s="22"/>
      <c r="M42" s="5"/>
    </row>
    <row r="43" spans="1:13" ht="40" customHeight="1" x14ac:dyDescent="0.2">
      <c r="A43" s="19"/>
      <c r="B43" s="23" t="s">
        <v>58</v>
      </c>
      <c r="C43" s="24" t="s">
        <v>59</v>
      </c>
      <c r="D43" s="24">
        <v>0.39</v>
      </c>
      <c r="E43" s="24">
        <v>0.16900000000000001</v>
      </c>
      <c r="F43" s="27">
        <f>SUM(D43:E43)</f>
        <v>0.55900000000000005</v>
      </c>
      <c r="G43" s="24">
        <v>3.9E-2</v>
      </c>
      <c r="H43" s="24">
        <v>0.17299999999999999</v>
      </c>
      <c r="I43" s="27">
        <f>SUM(G43:H43)</f>
        <v>0.21199999999999999</v>
      </c>
      <c r="J43" s="24">
        <v>0.11899999999999999</v>
      </c>
      <c r="K43" s="24">
        <v>0.11</v>
      </c>
      <c r="L43" s="22"/>
      <c r="M43" s="5"/>
    </row>
    <row r="44" spans="1:13" ht="40" customHeight="1" x14ac:dyDescent="0.2">
      <c r="A44" s="19"/>
      <c r="B44" s="23" t="s">
        <v>58</v>
      </c>
      <c r="C44" s="24" t="s">
        <v>60</v>
      </c>
      <c r="D44" s="24">
        <v>0.316</v>
      </c>
      <c r="E44" s="24">
        <v>0.13</v>
      </c>
      <c r="F44" s="27">
        <f>SUM(D44:E44)</f>
        <v>0.44600000000000001</v>
      </c>
      <c r="G44" s="24">
        <v>4.4999999999999998E-2</v>
      </c>
      <c r="H44" s="24">
        <v>0.26800000000000002</v>
      </c>
      <c r="I44" s="27">
        <f>SUM(G44:H44)</f>
        <v>0.313</v>
      </c>
      <c r="J44" s="24">
        <v>0.11799999999999999</v>
      </c>
      <c r="K44" s="24">
        <v>0.123</v>
      </c>
      <c r="L44" s="22"/>
      <c r="M44" s="5"/>
    </row>
    <row r="45" spans="1:13" ht="40" customHeight="1" x14ac:dyDescent="0.2">
      <c r="A45" s="19"/>
      <c r="B45" s="23" t="s">
        <v>58</v>
      </c>
      <c r="C45" s="24" t="s">
        <v>61</v>
      </c>
      <c r="D45" s="24">
        <v>0.33</v>
      </c>
      <c r="E45" s="24">
        <v>0.125</v>
      </c>
      <c r="F45" s="27">
        <f>SUM(D45:E45)</f>
        <v>0.45500000000000002</v>
      </c>
      <c r="G45" s="24">
        <v>0.10100000000000001</v>
      </c>
      <c r="H45" s="24">
        <v>0.253</v>
      </c>
      <c r="I45" s="27">
        <f>SUM(G45:H45)</f>
        <v>0.35399999999999998</v>
      </c>
      <c r="J45" s="24">
        <v>9.9000000000000005E-2</v>
      </c>
      <c r="K45" s="24">
        <v>9.1999999999999998E-2</v>
      </c>
      <c r="L45" s="22"/>
      <c r="M45" s="5"/>
    </row>
    <row r="46" spans="1:13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5"/>
    </row>
    <row r="47" spans="1:13" ht="40" customHeight="1" x14ac:dyDescent="0.2">
      <c r="A47" s="19"/>
      <c r="B47" s="23" t="s">
        <v>62</v>
      </c>
      <c r="C47" s="24" t="s">
        <v>63</v>
      </c>
      <c r="D47" s="24">
        <v>0.38400000000000001</v>
      </c>
      <c r="E47" s="24">
        <v>0.13200000000000001</v>
      </c>
      <c r="F47" s="27">
        <f>SUM(D47:E47)</f>
        <v>0.51600000000000001</v>
      </c>
      <c r="G47" s="24">
        <v>4.9000000000000002E-2</v>
      </c>
      <c r="H47" s="24">
        <v>0.20899999999999999</v>
      </c>
      <c r="I47" s="27">
        <f>SUM(G47:H47)</f>
        <v>0.25800000000000001</v>
      </c>
      <c r="J47" s="24">
        <v>0.109</v>
      </c>
      <c r="K47" s="24">
        <v>0.11700000000000001</v>
      </c>
      <c r="L47" s="22"/>
      <c r="M47" s="5"/>
    </row>
    <row r="48" spans="1:13" ht="40" customHeight="1" x14ac:dyDescent="0.2">
      <c r="A48" s="19"/>
      <c r="B48" s="23" t="s">
        <v>62</v>
      </c>
      <c r="C48" s="24" t="s">
        <v>64</v>
      </c>
      <c r="D48" s="24">
        <v>0.29099999999999998</v>
      </c>
      <c r="E48" s="24">
        <v>0.14599999999999999</v>
      </c>
      <c r="F48" s="27">
        <f>SUM(D48:E48)</f>
        <v>0.43699999999999994</v>
      </c>
      <c r="G48" s="24">
        <v>4.8000000000000001E-2</v>
      </c>
      <c r="H48" s="24">
        <v>0.27700000000000002</v>
      </c>
      <c r="I48" s="27">
        <f>SUM(G48:H48)</f>
        <v>0.32500000000000001</v>
      </c>
      <c r="J48" s="24">
        <v>0.123</v>
      </c>
      <c r="K48" s="24">
        <v>0.115</v>
      </c>
      <c r="L48" s="22"/>
      <c r="M48" s="5"/>
    </row>
    <row r="49" spans="1:13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1"/>
      <c r="L49" s="22"/>
      <c r="M49" s="5"/>
    </row>
    <row r="50" spans="1:13" ht="40" customHeight="1" x14ac:dyDescent="0.2">
      <c r="A50" s="19"/>
      <c r="B50" s="23" t="s">
        <v>66</v>
      </c>
      <c r="C50" s="23" t="s">
        <v>66</v>
      </c>
      <c r="D50" s="24">
        <v>0.33500000000000002</v>
      </c>
      <c r="E50" s="24">
        <v>0.184</v>
      </c>
      <c r="F50" s="27">
        <f>SUM(D50:E50)</f>
        <v>0.51900000000000002</v>
      </c>
      <c r="G50" s="24">
        <v>4.5999999999999999E-2</v>
      </c>
      <c r="H50" s="24">
        <v>0.24399999999999999</v>
      </c>
      <c r="I50" s="27">
        <f>SUM(G50:H50)</f>
        <v>0.28999999999999998</v>
      </c>
      <c r="J50" s="24">
        <v>0.10100000000000001</v>
      </c>
      <c r="K50" s="24">
        <v>0.09</v>
      </c>
      <c r="L50" s="22"/>
      <c r="M50" s="5"/>
    </row>
    <row r="51" spans="1:13" ht="40" customHeight="1" x14ac:dyDescent="0.2">
      <c r="A51" s="19"/>
      <c r="B51" s="23" t="s">
        <v>66</v>
      </c>
      <c r="C51" s="23" t="s">
        <v>67</v>
      </c>
      <c r="D51" s="24">
        <v>0.33700000000000002</v>
      </c>
      <c r="E51" s="24">
        <v>0.13</v>
      </c>
      <c r="F51" s="27">
        <f>SUM(D51:E51)</f>
        <v>0.46700000000000003</v>
      </c>
      <c r="G51" s="24">
        <v>0.05</v>
      </c>
      <c r="H51" s="24">
        <v>0.24399999999999999</v>
      </c>
      <c r="I51" s="27">
        <f>SUM(G51:H51)</f>
        <v>0.29399999999999998</v>
      </c>
      <c r="J51" s="24">
        <v>0.123</v>
      </c>
      <c r="K51" s="24">
        <v>0.11600000000000001</v>
      </c>
      <c r="L51" s="22"/>
      <c r="M51" s="5"/>
    </row>
    <row r="52" spans="1:13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1"/>
      <c r="L52" s="22"/>
      <c r="M52" s="5"/>
    </row>
    <row r="53" spans="1:13" ht="40" customHeight="1" x14ac:dyDescent="0.2">
      <c r="A53" s="19"/>
      <c r="B53" s="23" t="s">
        <v>69</v>
      </c>
      <c r="C53" s="24" t="s">
        <v>70</v>
      </c>
      <c r="D53" s="24">
        <v>0.28299999999999997</v>
      </c>
      <c r="E53" s="24">
        <v>0.20499999999999999</v>
      </c>
      <c r="F53" s="27">
        <f>SUM(D53:E53)</f>
        <v>0.48799999999999999</v>
      </c>
      <c r="G53" s="24">
        <v>3.7999999999999999E-2</v>
      </c>
      <c r="H53" s="24">
        <v>0.26300000000000001</v>
      </c>
      <c r="I53" s="27">
        <f>SUM(G53:H53)</f>
        <v>0.30099999999999999</v>
      </c>
      <c r="J53" s="24">
        <v>9.7000000000000003E-2</v>
      </c>
      <c r="K53" s="24">
        <v>0.114</v>
      </c>
      <c r="L53" s="22"/>
      <c r="M53" s="5"/>
    </row>
    <row r="54" spans="1:13" ht="40" customHeight="1" x14ac:dyDescent="0.2">
      <c r="A54" s="19"/>
      <c r="B54" s="23" t="s">
        <v>69</v>
      </c>
      <c r="C54" s="24" t="s">
        <v>71</v>
      </c>
      <c r="D54" s="24">
        <v>0.35099999999999998</v>
      </c>
      <c r="E54" s="24">
        <v>0.121</v>
      </c>
      <c r="F54" s="27">
        <f>SUM(D54:E54)</f>
        <v>0.47199999999999998</v>
      </c>
      <c r="G54" s="24">
        <v>5.0999999999999997E-2</v>
      </c>
      <c r="H54" s="24">
        <v>0.23799999999999999</v>
      </c>
      <c r="I54" s="27">
        <f>SUM(G54:H54)</f>
        <v>0.28899999999999998</v>
      </c>
      <c r="J54" s="24">
        <v>0.122</v>
      </c>
      <c r="K54" s="24">
        <v>0.11700000000000001</v>
      </c>
      <c r="L54" s="22"/>
      <c r="M54" s="5"/>
    </row>
    <row r="55" spans="1:13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1"/>
      <c r="L55" s="22"/>
      <c r="M55" s="5"/>
    </row>
    <row r="56" spans="1:13" ht="40" customHeight="1" x14ac:dyDescent="0.2">
      <c r="A56" s="19"/>
      <c r="B56" s="23" t="s">
        <v>72</v>
      </c>
      <c r="C56" s="24" t="s">
        <v>73</v>
      </c>
      <c r="D56" s="24">
        <v>0.28399999999999997</v>
      </c>
      <c r="E56" s="24">
        <v>0.184</v>
      </c>
      <c r="F56" s="27">
        <f>SUM(D56:E56)</f>
        <v>0.46799999999999997</v>
      </c>
      <c r="G56" s="24">
        <v>3.3000000000000002E-2</v>
      </c>
      <c r="H56" s="24">
        <v>0.26</v>
      </c>
      <c r="I56" s="27">
        <f>SUM(G56:H56)</f>
        <v>0.29300000000000004</v>
      </c>
      <c r="J56" s="24">
        <v>0.1</v>
      </c>
      <c r="K56" s="24">
        <v>0.13900000000000001</v>
      </c>
      <c r="L56" s="22"/>
      <c r="M56" s="5"/>
    </row>
    <row r="57" spans="1:13" ht="40" customHeight="1" x14ac:dyDescent="0.2">
      <c r="A57" s="19"/>
      <c r="B57" s="23" t="s">
        <v>72</v>
      </c>
      <c r="C57" s="24" t="s">
        <v>54</v>
      </c>
      <c r="D57" s="24">
        <v>0.32500000000000001</v>
      </c>
      <c r="E57" s="24">
        <v>0.11799999999999999</v>
      </c>
      <c r="F57" s="27">
        <f>SUM(D57:E57)</f>
        <v>0.443</v>
      </c>
      <c r="G57" s="24">
        <v>7.5999999999999998E-2</v>
      </c>
      <c r="H57" s="24">
        <v>0.25700000000000001</v>
      </c>
      <c r="I57" s="27">
        <f>SUM(G57:H57)</f>
        <v>0.33300000000000002</v>
      </c>
      <c r="J57" s="24">
        <v>0.108</v>
      </c>
      <c r="K57" s="24">
        <v>0.11600000000000001</v>
      </c>
      <c r="L57" s="22"/>
      <c r="M57" s="5"/>
    </row>
    <row r="58" spans="1:13" ht="40" customHeight="1" x14ac:dyDescent="0.2">
      <c r="A58" s="19"/>
      <c r="B58" s="23" t="s">
        <v>72</v>
      </c>
      <c r="C58" s="24" t="s">
        <v>55</v>
      </c>
      <c r="D58" s="24">
        <v>0.40300000000000002</v>
      </c>
      <c r="E58" s="24">
        <v>9.4E-2</v>
      </c>
      <c r="F58" s="27">
        <f>SUM(D58:E58)</f>
        <v>0.497</v>
      </c>
      <c r="G58" s="24">
        <v>2.8000000000000001E-2</v>
      </c>
      <c r="H58" s="24">
        <v>0.26900000000000002</v>
      </c>
      <c r="I58" s="27">
        <f>SUM(G58:H58)</f>
        <v>0.29700000000000004</v>
      </c>
      <c r="J58" s="24">
        <v>0.1</v>
      </c>
      <c r="K58" s="24">
        <v>0.106</v>
      </c>
      <c r="L58" s="22"/>
      <c r="M58" s="5"/>
    </row>
    <row r="59" spans="1:13" ht="40" customHeight="1" x14ac:dyDescent="0.2">
      <c r="A59" s="19"/>
      <c r="B59" s="23" t="s">
        <v>72</v>
      </c>
      <c r="C59" s="24" t="s">
        <v>74</v>
      </c>
      <c r="D59" s="24">
        <v>0.34699999999999998</v>
      </c>
      <c r="E59" s="24">
        <v>0.13600000000000001</v>
      </c>
      <c r="F59" s="27">
        <f>SUM(D59:E59)</f>
        <v>0.48299999999999998</v>
      </c>
      <c r="G59" s="24">
        <v>5.8999999999999997E-2</v>
      </c>
      <c r="H59" s="24">
        <v>0.21199999999999999</v>
      </c>
      <c r="I59" s="27">
        <f>SUM(G59:H59)</f>
        <v>0.27100000000000002</v>
      </c>
      <c r="J59" s="24">
        <v>0.13500000000000001</v>
      </c>
      <c r="K59" s="24">
        <v>0.111</v>
      </c>
      <c r="L59" s="22"/>
      <c r="M59" s="5"/>
    </row>
    <row r="60" spans="1:13" ht="40" customHeight="1" x14ac:dyDescent="0.2">
      <c r="A60" s="19"/>
      <c r="B60" s="23" t="s">
        <v>72</v>
      </c>
      <c r="C60" s="24" t="s">
        <v>57</v>
      </c>
      <c r="D60" s="24">
        <v>0.32600000000000001</v>
      </c>
      <c r="E60" s="24">
        <v>0.157</v>
      </c>
      <c r="F60" s="27">
        <f>SUM(D60:E60)</f>
        <v>0.48299999999999998</v>
      </c>
      <c r="G60" s="24">
        <v>4.7E-2</v>
      </c>
      <c r="H60" s="24">
        <v>0.22700000000000001</v>
      </c>
      <c r="I60" s="27">
        <f>SUM(G60:H60)</f>
        <v>0.27400000000000002</v>
      </c>
      <c r="J60" s="24">
        <v>0.13400000000000001</v>
      </c>
      <c r="K60" s="24">
        <v>0.109</v>
      </c>
      <c r="L60" s="22"/>
      <c r="M60" s="5"/>
    </row>
    <row r="61" spans="1:13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1"/>
      <c r="L61" s="22"/>
      <c r="M61" s="5"/>
    </row>
    <row r="62" spans="1:13" ht="40" customHeight="1" x14ac:dyDescent="0.2">
      <c r="A62" s="19"/>
      <c r="B62" s="23" t="s">
        <v>79</v>
      </c>
      <c r="C62" s="24" t="s">
        <v>75</v>
      </c>
      <c r="D62" s="24">
        <v>0.27</v>
      </c>
      <c r="E62" s="24">
        <v>9.8000000000000004E-2</v>
      </c>
      <c r="F62" s="27">
        <f>SUM(D62:E62)</f>
        <v>0.36799999999999999</v>
      </c>
      <c r="G62" s="24">
        <v>6.8000000000000005E-2</v>
      </c>
      <c r="H62" s="24">
        <v>0.32200000000000001</v>
      </c>
      <c r="I62" s="27">
        <f>SUM(G62:H62)</f>
        <v>0.39</v>
      </c>
      <c r="J62" s="24">
        <v>8.1000000000000003E-2</v>
      </c>
      <c r="K62" s="24">
        <v>0.161</v>
      </c>
      <c r="L62" s="22"/>
      <c r="M62" s="5"/>
    </row>
    <row r="63" spans="1:13" ht="40" customHeight="1" x14ac:dyDescent="0.2">
      <c r="A63" s="19"/>
      <c r="B63" s="23" t="s">
        <v>79</v>
      </c>
      <c r="C63" s="24" t="s">
        <v>76</v>
      </c>
      <c r="D63" s="24">
        <v>0.27900000000000003</v>
      </c>
      <c r="E63" s="24">
        <v>0.152</v>
      </c>
      <c r="F63" s="27">
        <f>SUM(D63:E63)</f>
        <v>0.43100000000000005</v>
      </c>
      <c r="G63" s="24">
        <v>5.3999999999999999E-2</v>
      </c>
      <c r="H63" s="24">
        <v>0.252</v>
      </c>
      <c r="I63" s="27">
        <f>SUM(G63:H63)</f>
        <v>0.30599999999999999</v>
      </c>
      <c r="J63" s="24">
        <v>0.13700000000000001</v>
      </c>
      <c r="K63" s="24">
        <v>0.126</v>
      </c>
      <c r="L63" s="22"/>
      <c r="M63" s="5"/>
    </row>
    <row r="64" spans="1:13" ht="40" customHeight="1" x14ac:dyDescent="0.2">
      <c r="A64" s="19"/>
      <c r="B64" s="23" t="s">
        <v>79</v>
      </c>
      <c r="C64" s="24" t="s">
        <v>77</v>
      </c>
      <c r="D64" s="24">
        <v>0.29899999999999999</v>
      </c>
      <c r="E64" s="24">
        <v>0.16800000000000001</v>
      </c>
      <c r="F64" s="27">
        <f>SUM(D64:E64)</f>
        <v>0.46699999999999997</v>
      </c>
      <c r="G64" s="24">
        <v>5.1999999999999998E-2</v>
      </c>
      <c r="H64" s="24">
        <v>0.32800000000000001</v>
      </c>
      <c r="I64" s="27">
        <f>SUM(G64:H64)</f>
        <v>0.38</v>
      </c>
      <c r="J64" s="24">
        <v>7.5999999999999998E-2</v>
      </c>
      <c r="K64" s="24">
        <v>7.6999999999999999E-2</v>
      </c>
      <c r="L64" s="22"/>
      <c r="M64" s="5"/>
    </row>
    <row r="65" spans="1:13" ht="40" customHeight="1" x14ac:dyDescent="0.2">
      <c r="A65" s="19"/>
      <c r="B65" s="23" t="s">
        <v>79</v>
      </c>
      <c r="C65" s="24" t="s">
        <v>78</v>
      </c>
      <c r="D65" s="24">
        <v>0.39600000000000002</v>
      </c>
      <c r="E65" s="24">
        <v>0.14199999999999999</v>
      </c>
      <c r="F65" s="27">
        <f>SUM(D65:E65)</f>
        <v>0.53800000000000003</v>
      </c>
      <c r="G65" s="24">
        <v>3.7999999999999999E-2</v>
      </c>
      <c r="H65" s="24">
        <v>0.19900000000000001</v>
      </c>
      <c r="I65" s="27">
        <f>SUM(G65:H65)</f>
        <v>0.23700000000000002</v>
      </c>
      <c r="J65" s="24">
        <v>0.123</v>
      </c>
      <c r="K65" s="24">
        <v>0.10199999999999999</v>
      </c>
      <c r="L65" s="22"/>
      <c r="M65" s="5"/>
    </row>
    <row r="66" spans="1:13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1"/>
      <c r="L66" s="22"/>
      <c r="M66" s="5"/>
    </row>
    <row r="67" spans="1:13" ht="40" customHeight="1" x14ac:dyDescent="0.2">
      <c r="A67" s="19"/>
      <c r="B67" s="23" t="s">
        <v>80</v>
      </c>
      <c r="C67" s="24" t="s">
        <v>81</v>
      </c>
      <c r="D67" s="24">
        <v>0.39100000000000001</v>
      </c>
      <c r="E67" s="24">
        <v>0.14599999999999999</v>
      </c>
      <c r="F67" s="27">
        <f>SUM(D67:E67)</f>
        <v>0.53700000000000003</v>
      </c>
      <c r="G67" s="24">
        <v>4.5999999999999999E-2</v>
      </c>
      <c r="H67" s="24">
        <v>0.20799999999999999</v>
      </c>
      <c r="I67" s="27">
        <f>SUM(G67:H67)</f>
        <v>0.254</v>
      </c>
      <c r="J67" s="24">
        <v>0.106</v>
      </c>
      <c r="K67" s="24">
        <v>0.10299999999999999</v>
      </c>
      <c r="L67" s="22"/>
      <c r="M67" s="5"/>
    </row>
    <row r="68" spans="1:13" ht="40" customHeight="1" x14ac:dyDescent="0.2">
      <c r="A68" s="19"/>
      <c r="B68" s="23" t="s">
        <v>80</v>
      </c>
      <c r="C68" s="24" t="s">
        <v>82</v>
      </c>
      <c r="D68" s="24">
        <v>0.28399999999999997</v>
      </c>
      <c r="E68" s="24">
        <v>0.113</v>
      </c>
      <c r="F68" s="27">
        <f>SUM(D68:E68)</f>
        <v>0.39699999999999996</v>
      </c>
      <c r="G68" s="24">
        <v>4.8000000000000001E-2</v>
      </c>
      <c r="H68" s="24">
        <v>0.30499999999999999</v>
      </c>
      <c r="I68" s="27">
        <f>SUM(G68:H68)</f>
        <v>0.35299999999999998</v>
      </c>
      <c r="J68" s="24">
        <v>0.11799999999999999</v>
      </c>
      <c r="K68" s="24">
        <v>0.13200000000000001</v>
      </c>
      <c r="L68" s="22"/>
      <c r="M68" s="5"/>
    </row>
    <row r="69" spans="1:13" ht="40" customHeight="1" x14ac:dyDescent="0.2">
      <c r="A69" s="19"/>
      <c r="B69" s="23" t="s">
        <v>80</v>
      </c>
      <c r="C69" s="24" t="s">
        <v>83</v>
      </c>
      <c r="D69" s="24">
        <v>0.17599999999999999</v>
      </c>
      <c r="E69" s="24">
        <v>8.7999999999999995E-2</v>
      </c>
      <c r="F69" s="27">
        <f>SUM(D69:E69)</f>
        <v>0.26400000000000001</v>
      </c>
      <c r="G69" s="24">
        <v>5.5E-2</v>
      </c>
      <c r="H69" s="24">
        <v>0.33900000000000002</v>
      </c>
      <c r="I69" s="27">
        <f>SUM(G69:H69)</f>
        <v>0.39400000000000002</v>
      </c>
      <c r="J69" s="24">
        <v>0.185</v>
      </c>
      <c r="K69" s="24">
        <v>0.157</v>
      </c>
      <c r="L69" s="22"/>
      <c r="M69" s="5"/>
    </row>
    <row r="70" spans="1:13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1"/>
      <c r="L70" s="22"/>
      <c r="M70" s="5"/>
    </row>
    <row r="71" spans="1:13" ht="40" customHeight="1" x14ac:dyDescent="0.2">
      <c r="A71" s="19"/>
      <c r="B71" s="23" t="s">
        <v>84</v>
      </c>
      <c r="C71" s="24" t="s">
        <v>85</v>
      </c>
      <c r="D71" s="24">
        <v>0.32100000000000001</v>
      </c>
      <c r="E71" s="24">
        <v>0.128</v>
      </c>
      <c r="F71" s="27">
        <f t="shared" ref="F71:F77" si="0">SUM(D71:E71)</f>
        <v>0.44900000000000001</v>
      </c>
      <c r="G71" s="24">
        <v>5.0999999999999997E-2</v>
      </c>
      <c r="H71" s="24">
        <v>0.27700000000000002</v>
      </c>
      <c r="I71" s="27">
        <f t="shared" ref="I71:I77" si="1">SUM(G71:H71)</f>
        <v>0.32800000000000001</v>
      </c>
      <c r="J71" s="24">
        <v>9.0999999999999998E-2</v>
      </c>
      <c r="K71" s="24">
        <v>0.13200000000000001</v>
      </c>
      <c r="L71" s="22"/>
      <c r="M71" s="5"/>
    </row>
    <row r="72" spans="1:13" ht="40" customHeight="1" x14ac:dyDescent="0.2">
      <c r="A72" s="19"/>
      <c r="B72" s="23" t="s">
        <v>84</v>
      </c>
      <c r="C72" s="24" t="s">
        <v>86</v>
      </c>
      <c r="D72" s="24">
        <v>0.317</v>
      </c>
      <c r="E72" s="24">
        <v>0.152</v>
      </c>
      <c r="F72" s="27">
        <f t="shared" si="0"/>
        <v>0.46899999999999997</v>
      </c>
      <c r="G72" s="24">
        <v>4.2999999999999997E-2</v>
      </c>
      <c r="H72" s="24">
        <v>0.22</v>
      </c>
      <c r="I72" s="27">
        <f t="shared" si="1"/>
        <v>0.26300000000000001</v>
      </c>
      <c r="J72" s="24">
        <v>0.152</v>
      </c>
      <c r="K72" s="24">
        <v>0.11600000000000001</v>
      </c>
      <c r="L72" s="22"/>
      <c r="M72" s="5"/>
    </row>
    <row r="73" spans="1:13" ht="40" customHeight="1" x14ac:dyDescent="0.2">
      <c r="A73" s="19"/>
      <c r="B73" s="23" t="s">
        <v>84</v>
      </c>
      <c r="C73" s="24" t="s">
        <v>87</v>
      </c>
      <c r="D73" s="24">
        <v>0.45100000000000001</v>
      </c>
      <c r="E73" s="24">
        <v>0.21099999999999999</v>
      </c>
      <c r="F73" s="27">
        <f t="shared" si="0"/>
        <v>0.66200000000000003</v>
      </c>
      <c r="G73" s="24">
        <v>4.1000000000000002E-2</v>
      </c>
      <c r="H73" s="24">
        <v>0.108</v>
      </c>
      <c r="I73" s="27">
        <f t="shared" si="1"/>
        <v>0.14899999999999999</v>
      </c>
      <c r="J73" s="24">
        <v>0.128</v>
      </c>
      <c r="K73" s="24">
        <v>6.0999999999999999E-2</v>
      </c>
      <c r="L73" s="22"/>
      <c r="M73" s="5"/>
    </row>
    <row r="74" spans="1:13" ht="40" customHeight="1" x14ac:dyDescent="0.2">
      <c r="A74" s="19"/>
      <c r="B74" s="23" t="s">
        <v>84</v>
      </c>
      <c r="C74" s="24" t="s">
        <v>88</v>
      </c>
      <c r="D74" s="24">
        <v>0.3</v>
      </c>
      <c r="E74" s="24">
        <v>0.17899999999999999</v>
      </c>
      <c r="F74" s="27">
        <f t="shared" si="0"/>
        <v>0.47899999999999998</v>
      </c>
      <c r="G74" s="24">
        <v>3.1E-2</v>
      </c>
      <c r="H74" s="24">
        <v>0.115</v>
      </c>
      <c r="I74" s="27">
        <f t="shared" si="1"/>
        <v>0.14600000000000002</v>
      </c>
      <c r="J74" s="24">
        <v>0.24099999999999999</v>
      </c>
      <c r="K74" s="24">
        <v>0.13400000000000001</v>
      </c>
      <c r="L74" s="22"/>
      <c r="M74" s="5"/>
    </row>
    <row r="75" spans="1:13" ht="40" customHeight="1" x14ac:dyDescent="0.2">
      <c r="A75" s="19"/>
      <c r="B75" s="23" t="s">
        <v>84</v>
      </c>
      <c r="C75" s="24" t="s">
        <v>89</v>
      </c>
      <c r="D75" s="24">
        <v>0.36099999999999999</v>
      </c>
      <c r="E75" s="24">
        <v>0.14099999999999999</v>
      </c>
      <c r="F75" s="27">
        <f t="shared" si="0"/>
        <v>0.502</v>
      </c>
      <c r="G75" s="24">
        <v>8.6999999999999994E-2</v>
      </c>
      <c r="H75" s="24">
        <v>0.20399999999999999</v>
      </c>
      <c r="I75" s="27">
        <f t="shared" si="1"/>
        <v>0.29099999999999998</v>
      </c>
      <c r="J75" s="24">
        <v>6.6000000000000003E-2</v>
      </c>
      <c r="K75" s="24">
        <v>0.14099999999999999</v>
      </c>
      <c r="L75" s="22"/>
      <c r="M75" s="5"/>
    </row>
    <row r="76" spans="1:13" ht="40" customHeight="1" x14ac:dyDescent="0.2">
      <c r="A76" s="19"/>
      <c r="B76" s="23" t="s">
        <v>84</v>
      </c>
      <c r="C76" s="24" t="s">
        <v>90</v>
      </c>
      <c r="D76" s="24">
        <v>0.33</v>
      </c>
      <c r="E76" s="24">
        <v>0.05</v>
      </c>
      <c r="F76" s="27">
        <f t="shared" si="0"/>
        <v>0.38</v>
      </c>
      <c r="G76" s="24">
        <v>5.2999999999999999E-2</v>
      </c>
      <c r="H76" s="24">
        <v>0.35</v>
      </c>
      <c r="I76" s="27">
        <f t="shared" si="1"/>
        <v>0.40299999999999997</v>
      </c>
      <c r="J76" s="24">
        <v>9.8000000000000004E-2</v>
      </c>
      <c r="K76" s="24">
        <v>0.11899999999999999</v>
      </c>
      <c r="L76" s="22"/>
      <c r="M76" s="5"/>
    </row>
    <row r="77" spans="1:13" ht="40" customHeight="1" x14ac:dyDescent="0.2">
      <c r="A77" s="19"/>
      <c r="B77" s="23" t="s">
        <v>84</v>
      </c>
      <c r="C77" s="24" t="s">
        <v>91</v>
      </c>
      <c r="D77" s="24">
        <v>0.26200000000000001</v>
      </c>
      <c r="E77" s="24">
        <v>0.17599999999999999</v>
      </c>
      <c r="F77" s="27">
        <f t="shared" si="0"/>
        <v>0.438</v>
      </c>
      <c r="G77" s="24">
        <v>6.2E-2</v>
      </c>
      <c r="H77" s="24">
        <v>0.26100000000000001</v>
      </c>
      <c r="I77" s="27">
        <f t="shared" si="1"/>
        <v>0.32300000000000001</v>
      </c>
      <c r="J77" s="24">
        <v>9.8000000000000004E-2</v>
      </c>
      <c r="K77" s="24">
        <v>0.14099999999999999</v>
      </c>
      <c r="L77" s="22"/>
      <c r="M77" s="5"/>
    </row>
    <row r="78" spans="1:13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5"/>
    </row>
    <row r="79" spans="1:13" ht="83" customHeight="1" x14ac:dyDescent="0.2">
      <c r="A79" s="19"/>
      <c r="B79" s="23" t="s">
        <v>111</v>
      </c>
      <c r="C79" s="24" t="s">
        <v>127</v>
      </c>
      <c r="D79" s="24">
        <v>0.60899999999999999</v>
      </c>
      <c r="E79" s="24">
        <v>9.7000000000000003E-2</v>
      </c>
      <c r="F79" s="27">
        <f>SUM(D79:E79)</f>
        <v>0.70599999999999996</v>
      </c>
      <c r="G79" s="24">
        <v>2.3E-2</v>
      </c>
      <c r="H79" s="24">
        <v>0.20200000000000001</v>
      </c>
      <c r="I79" s="27">
        <f>SUM(G79:H79)</f>
        <v>0.22500000000000001</v>
      </c>
      <c r="J79" s="24">
        <v>4.1000000000000002E-2</v>
      </c>
      <c r="K79" s="24">
        <v>2.8000000000000001E-2</v>
      </c>
      <c r="L79" s="22"/>
      <c r="M79" s="5"/>
    </row>
    <row r="80" spans="1:13" ht="83" customHeight="1" x14ac:dyDescent="0.2"/>
    <row r="81" ht="83" customHeight="1" x14ac:dyDescent="0.2"/>
  </sheetData>
  <mergeCells count="8">
    <mergeCell ref="C7:K7"/>
    <mergeCell ref="D9:F9"/>
    <mergeCell ref="G9:I9"/>
    <mergeCell ref="C1:K1"/>
    <mergeCell ref="C3:K3"/>
    <mergeCell ref="C4:K4"/>
    <mergeCell ref="C5:K5"/>
    <mergeCell ref="C6:K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L78"/>
  <sheetViews>
    <sheetView showGridLines="0" topLeftCell="A2" zoomScale="111" zoomScaleNormal="111" workbookViewId="0">
      <selection activeCell="C12" sqref="C12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" style="1" customWidth="1"/>
    <col min="3" max="3" width="25.83203125" style="1" customWidth="1"/>
    <col min="4" max="4" width="44.83203125" style="1" customWidth="1"/>
    <col min="5" max="5" width="44.33203125" style="1" customWidth="1"/>
    <col min="6" max="6" width="29.5" style="1" customWidth="1"/>
    <col min="7" max="7" width="25.83203125" style="1" customWidth="1"/>
    <col min="8" max="8" width="18.83203125" style="1" customWidth="1"/>
    <col min="9" max="246" width="16.33203125" style="2" customWidth="1"/>
  </cols>
  <sheetData>
    <row r="1" spans="1:9" ht="90" customHeight="1" x14ac:dyDescent="0.2">
      <c r="A1" s="3"/>
      <c r="B1" s="4"/>
      <c r="C1" s="33" t="s">
        <v>18</v>
      </c>
      <c r="D1" s="33"/>
      <c r="E1" s="33"/>
      <c r="F1" s="33"/>
      <c r="G1" s="33"/>
      <c r="H1" s="5"/>
    </row>
    <row r="2" spans="1:9" ht="30" customHeight="1" x14ac:dyDescent="0.2">
      <c r="A2" s="6"/>
      <c r="B2" s="7"/>
      <c r="C2" s="8"/>
      <c r="D2" s="8"/>
      <c r="E2" s="8"/>
      <c r="F2" s="8"/>
      <c r="G2" s="8"/>
      <c r="H2" s="9"/>
      <c r="I2" s="5"/>
    </row>
    <row r="3" spans="1:9" ht="67" customHeight="1" x14ac:dyDescent="0.2">
      <c r="A3" s="10"/>
      <c r="B3" s="11" t="s">
        <v>19</v>
      </c>
      <c r="C3" s="34" t="s">
        <v>105</v>
      </c>
      <c r="D3" s="35"/>
      <c r="E3" s="35"/>
      <c r="F3" s="35"/>
      <c r="G3" s="35"/>
      <c r="H3" s="12"/>
      <c r="I3" s="5"/>
    </row>
    <row r="4" spans="1:9" ht="30" customHeight="1" x14ac:dyDescent="0.2">
      <c r="A4" s="10"/>
      <c r="B4" s="13" t="s">
        <v>20</v>
      </c>
      <c r="C4" s="36" t="s">
        <v>25</v>
      </c>
      <c r="D4" s="37"/>
      <c r="E4" s="37"/>
      <c r="F4" s="37"/>
      <c r="G4" s="37"/>
      <c r="H4" s="12"/>
      <c r="I4" s="5"/>
    </row>
    <row r="5" spans="1:9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12"/>
      <c r="I5" s="5"/>
    </row>
    <row r="6" spans="1:9" ht="30" customHeight="1" x14ac:dyDescent="0.2">
      <c r="A6" s="10"/>
      <c r="B6" s="13" t="s">
        <v>22</v>
      </c>
      <c r="C6" s="40">
        <v>2551</v>
      </c>
      <c r="D6" s="41"/>
      <c r="E6" s="41"/>
      <c r="F6" s="41"/>
      <c r="G6" s="41"/>
      <c r="H6" s="12"/>
      <c r="I6" s="5"/>
    </row>
    <row r="7" spans="1:9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12"/>
      <c r="I7" s="5"/>
    </row>
    <row r="8" spans="1:9" ht="30" customHeight="1" x14ac:dyDescent="0.2">
      <c r="A8" s="6"/>
      <c r="B8" s="15"/>
      <c r="C8" s="16"/>
      <c r="D8" s="16"/>
      <c r="E8" s="16"/>
      <c r="F8" s="16"/>
      <c r="G8" s="16"/>
      <c r="H8" s="9"/>
      <c r="I8" s="5"/>
    </row>
    <row r="9" spans="1:9" ht="46.5" customHeight="1" x14ac:dyDescent="0.2">
      <c r="A9" s="10"/>
      <c r="B9" s="17"/>
      <c r="C9" s="18"/>
      <c r="D9" s="18" t="s">
        <v>100</v>
      </c>
      <c r="E9" s="18" t="s">
        <v>103</v>
      </c>
      <c r="F9" s="18" t="s">
        <v>104</v>
      </c>
      <c r="G9" s="18" t="s">
        <v>99</v>
      </c>
      <c r="H9" s="12"/>
      <c r="I9" s="5"/>
    </row>
    <row r="10" spans="1:9" ht="40" customHeight="1" x14ac:dyDescent="0.2">
      <c r="A10" s="19"/>
      <c r="B10" s="20" t="s">
        <v>26</v>
      </c>
      <c r="C10" s="21"/>
      <c r="D10" s="21"/>
      <c r="E10" s="21"/>
      <c r="F10" s="21"/>
      <c r="G10" s="21"/>
      <c r="H10" s="22"/>
      <c r="I10" s="5"/>
    </row>
    <row r="11" spans="1:9" ht="40" customHeight="1" x14ac:dyDescent="0.2">
      <c r="A11" s="19"/>
      <c r="B11" s="23" t="s">
        <v>26</v>
      </c>
      <c r="C11" s="24" t="s">
        <v>28</v>
      </c>
      <c r="D11" s="30">
        <v>0.26200000000000001</v>
      </c>
      <c r="E11" s="24">
        <v>3.9E-2</v>
      </c>
      <c r="F11" s="30">
        <v>0.46</v>
      </c>
      <c r="G11" s="24">
        <v>0.23899999999999999</v>
      </c>
      <c r="H11" s="22"/>
      <c r="I11" s="5"/>
    </row>
    <row r="12" spans="1:9" ht="108" customHeight="1" x14ac:dyDescent="0.2">
      <c r="A12" s="19"/>
      <c r="B12" s="23" t="s">
        <v>111</v>
      </c>
      <c r="C12" s="24" t="s">
        <v>127</v>
      </c>
      <c r="D12" s="30">
        <v>0.28599999999999998</v>
      </c>
      <c r="E12" s="24">
        <v>4.1000000000000002E-2</v>
      </c>
      <c r="F12" s="30">
        <v>0.64900000000000002</v>
      </c>
      <c r="G12" s="24">
        <v>2.4E-2</v>
      </c>
      <c r="H12" s="22"/>
      <c r="I12" s="5"/>
    </row>
    <row r="13" spans="1:9" ht="40" customHeight="1" x14ac:dyDescent="0.2">
      <c r="A13" s="19"/>
      <c r="B13" s="20" t="s">
        <v>34</v>
      </c>
      <c r="C13" s="21"/>
      <c r="D13" s="21"/>
      <c r="E13" s="21"/>
      <c r="F13" s="21"/>
      <c r="G13" s="21"/>
      <c r="H13" s="22"/>
      <c r="I13" s="5"/>
    </row>
    <row r="14" spans="1:9" ht="40" customHeight="1" x14ac:dyDescent="0.2">
      <c r="A14" s="19"/>
      <c r="B14" s="23" t="s">
        <v>35</v>
      </c>
      <c r="C14" s="24" t="s">
        <v>1</v>
      </c>
      <c r="D14" s="24">
        <v>0.23499999999999999</v>
      </c>
      <c r="E14" s="24">
        <v>6.5000000000000002E-2</v>
      </c>
      <c r="F14" s="24">
        <v>0.502</v>
      </c>
      <c r="G14" s="24">
        <v>0.19800000000000001</v>
      </c>
      <c r="H14" s="22"/>
      <c r="I14" s="5"/>
    </row>
    <row r="15" spans="1:9" ht="40" customHeight="1" x14ac:dyDescent="0.2">
      <c r="A15" s="19"/>
      <c r="B15" s="23" t="s">
        <v>35</v>
      </c>
      <c r="C15" s="24" t="s">
        <v>2</v>
      </c>
      <c r="D15" s="24">
        <v>0.23799999999999999</v>
      </c>
      <c r="E15" s="24">
        <v>1.9E-2</v>
      </c>
      <c r="F15" s="24">
        <v>0.51</v>
      </c>
      <c r="G15" s="24">
        <v>0.23300000000000001</v>
      </c>
      <c r="H15" s="22"/>
      <c r="I15" s="5"/>
    </row>
    <row r="16" spans="1:9" ht="40" customHeight="1" x14ac:dyDescent="0.2">
      <c r="A16" s="19"/>
      <c r="B16" s="23" t="s">
        <v>35</v>
      </c>
      <c r="C16" s="24" t="s">
        <v>3</v>
      </c>
      <c r="D16" s="24">
        <v>0.253</v>
      </c>
      <c r="E16" s="24">
        <v>3.1E-2</v>
      </c>
      <c r="F16" s="24">
        <v>0.48499999999999999</v>
      </c>
      <c r="G16" s="24">
        <v>0.23100000000000001</v>
      </c>
      <c r="H16" s="22"/>
      <c r="I16" s="5"/>
    </row>
    <row r="17" spans="1:9" ht="40" customHeight="1" x14ac:dyDescent="0.2">
      <c r="A17" s="19"/>
      <c r="B17" s="23" t="s">
        <v>35</v>
      </c>
      <c r="C17" s="24" t="s">
        <v>4</v>
      </c>
      <c r="D17" s="24">
        <v>0.26500000000000001</v>
      </c>
      <c r="E17" s="24">
        <v>0.04</v>
      </c>
      <c r="F17" s="24">
        <v>0.44600000000000001</v>
      </c>
      <c r="G17" s="24">
        <v>0.249</v>
      </c>
      <c r="H17" s="22"/>
      <c r="I17" s="5"/>
    </row>
    <row r="18" spans="1:9" ht="40" customHeight="1" x14ac:dyDescent="0.2">
      <c r="A18" s="19"/>
      <c r="B18" s="23" t="s">
        <v>35</v>
      </c>
      <c r="C18" s="24" t="s">
        <v>5</v>
      </c>
      <c r="D18" s="24">
        <v>0.29399999999999998</v>
      </c>
      <c r="E18" s="24">
        <v>3.7999999999999999E-2</v>
      </c>
      <c r="F18" s="24">
        <v>0.40600000000000003</v>
      </c>
      <c r="G18" s="24">
        <v>0.26200000000000001</v>
      </c>
      <c r="H18" s="22"/>
      <c r="I18" s="5"/>
    </row>
    <row r="19" spans="1:9" ht="40" customHeight="1" x14ac:dyDescent="0.2">
      <c r="A19" s="19"/>
      <c r="B19" s="20" t="s">
        <v>36</v>
      </c>
      <c r="C19" s="21"/>
      <c r="D19" s="21"/>
      <c r="E19" s="21"/>
      <c r="F19" s="21"/>
      <c r="G19" s="21"/>
      <c r="H19" s="22"/>
      <c r="I19" s="5"/>
    </row>
    <row r="20" spans="1:9" ht="40" customHeight="1" x14ac:dyDescent="0.2">
      <c r="A20" s="19"/>
      <c r="B20" s="23" t="s">
        <v>36</v>
      </c>
      <c r="C20" s="24" t="s">
        <v>37</v>
      </c>
      <c r="D20" s="24">
        <v>0.309</v>
      </c>
      <c r="E20" s="24">
        <v>0</v>
      </c>
      <c r="F20" s="24">
        <v>0.46300000000000002</v>
      </c>
      <c r="G20" s="24">
        <v>0.22800000000000001</v>
      </c>
      <c r="H20" s="22"/>
      <c r="I20" s="5"/>
    </row>
    <row r="21" spans="1:9" ht="40" customHeight="1" x14ac:dyDescent="0.2">
      <c r="A21" s="19"/>
      <c r="B21" s="23" t="s">
        <v>36</v>
      </c>
      <c r="C21" s="24" t="s">
        <v>38</v>
      </c>
      <c r="D21" s="24">
        <v>0.25700000000000001</v>
      </c>
      <c r="E21" s="24">
        <v>2.8000000000000001E-2</v>
      </c>
      <c r="F21" s="24">
        <v>0.50600000000000001</v>
      </c>
      <c r="G21" s="24">
        <v>0.20899999999999999</v>
      </c>
      <c r="H21" s="22"/>
      <c r="I21" s="5"/>
    </row>
    <row r="22" spans="1:9" ht="40" customHeight="1" x14ac:dyDescent="0.2">
      <c r="A22" s="19"/>
      <c r="B22" s="23" t="s">
        <v>36</v>
      </c>
      <c r="C22" s="24" t="s">
        <v>39</v>
      </c>
      <c r="D22" s="24">
        <v>0.215</v>
      </c>
      <c r="E22" s="24">
        <v>4.2000000000000003E-2</v>
      </c>
      <c r="F22" s="24">
        <v>0.52</v>
      </c>
      <c r="G22" s="24">
        <v>0.223</v>
      </c>
      <c r="H22" s="22"/>
      <c r="I22" s="5"/>
    </row>
    <row r="23" spans="1:9" ht="40" customHeight="1" x14ac:dyDescent="0.2">
      <c r="A23" s="19"/>
      <c r="B23" s="23" t="s">
        <v>36</v>
      </c>
      <c r="C23" s="24" t="s">
        <v>40</v>
      </c>
      <c r="D23" s="24">
        <v>0.23899999999999999</v>
      </c>
      <c r="E23" s="24">
        <v>3.6999999999999998E-2</v>
      </c>
      <c r="F23" s="24">
        <v>0.47099999999999997</v>
      </c>
      <c r="G23" s="24">
        <v>0.253</v>
      </c>
      <c r="H23" s="22"/>
      <c r="I23" s="5"/>
    </row>
    <row r="24" spans="1:9" ht="40" customHeight="1" x14ac:dyDescent="0.2">
      <c r="A24" s="19"/>
      <c r="B24" s="20" t="s">
        <v>41</v>
      </c>
      <c r="C24" s="21"/>
      <c r="D24" s="21"/>
      <c r="E24" s="21"/>
      <c r="F24" s="21"/>
      <c r="G24" s="21"/>
      <c r="H24" s="22"/>
      <c r="I24" s="5"/>
    </row>
    <row r="25" spans="1:9" ht="40" customHeight="1" x14ac:dyDescent="0.2">
      <c r="A25" s="19"/>
      <c r="B25" s="23" t="s">
        <v>41</v>
      </c>
      <c r="C25" s="24" t="s">
        <v>42</v>
      </c>
      <c r="D25" s="24">
        <v>0.30499999999999999</v>
      </c>
      <c r="E25" s="24">
        <v>4.1000000000000002E-2</v>
      </c>
      <c r="F25" s="24">
        <v>0.41499999999999998</v>
      </c>
      <c r="G25" s="24">
        <v>0.23899999999999999</v>
      </c>
      <c r="H25" s="22"/>
      <c r="I25" s="5"/>
    </row>
    <row r="26" spans="1:9" ht="40" customHeight="1" x14ac:dyDescent="0.2">
      <c r="A26" s="19"/>
      <c r="B26" s="23" t="s">
        <v>41</v>
      </c>
      <c r="C26" s="24" t="s">
        <v>43</v>
      </c>
      <c r="D26" s="24">
        <v>0.23</v>
      </c>
      <c r="E26" s="24">
        <v>3.5000000000000003E-2</v>
      </c>
      <c r="F26" s="24">
        <v>0.502</v>
      </c>
      <c r="G26" s="24">
        <v>0.23300000000000001</v>
      </c>
      <c r="H26" s="22"/>
      <c r="I26" s="5"/>
    </row>
    <row r="27" spans="1:9" ht="40" customHeight="1" x14ac:dyDescent="0.2">
      <c r="A27" s="19"/>
      <c r="B27" s="23" t="s">
        <v>41</v>
      </c>
      <c r="C27" s="24" t="s">
        <v>44</v>
      </c>
      <c r="D27" s="24">
        <v>7.0000000000000007E-2</v>
      </c>
      <c r="E27" s="24">
        <v>7.0000000000000001E-3</v>
      </c>
      <c r="F27" s="24">
        <v>0.65700000000000003</v>
      </c>
      <c r="G27" s="24">
        <v>0.26600000000000001</v>
      </c>
      <c r="H27" s="22"/>
      <c r="I27" s="5"/>
    </row>
    <row r="28" spans="1:9" ht="40" customHeight="1" x14ac:dyDescent="0.2">
      <c r="A28" s="19"/>
      <c r="B28" s="23" t="s">
        <v>41</v>
      </c>
      <c r="C28" s="24" t="s">
        <v>45</v>
      </c>
      <c r="D28" s="24">
        <v>0.31900000000000001</v>
      </c>
      <c r="E28" s="24">
        <v>0.11799999999999999</v>
      </c>
      <c r="F28" s="24">
        <v>0.41299999999999998</v>
      </c>
      <c r="G28" s="24">
        <v>0.15</v>
      </c>
      <c r="H28" s="22"/>
      <c r="I28" s="5"/>
    </row>
    <row r="29" spans="1:9" ht="40" customHeight="1" x14ac:dyDescent="0.2">
      <c r="A29" s="19"/>
      <c r="B29" s="20" t="s">
        <v>46</v>
      </c>
      <c r="C29" s="21"/>
      <c r="D29" s="21"/>
      <c r="E29" s="21"/>
      <c r="F29" s="21"/>
      <c r="G29" s="21"/>
      <c r="H29" s="22"/>
      <c r="I29" s="5"/>
    </row>
    <row r="30" spans="1:9" ht="40" customHeight="1" x14ac:dyDescent="0.2">
      <c r="A30" s="19"/>
      <c r="B30" s="23" t="s">
        <v>46</v>
      </c>
      <c r="C30" s="24" t="s">
        <v>47</v>
      </c>
      <c r="D30" s="24">
        <v>0.246</v>
      </c>
      <c r="E30" s="24">
        <v>3.5999999999999997E-2</v>
      </c>
      <c r="F30" s="24">
        <v>0.48599999999999999</v>
      </c>
      <c r="G30" s="24">
        <v>0.23200000000000001</v>
      </c>
      <c r="H30" s="22"/>
      <c r="I30" s="5"/>
    </row>
    <row r="31" spans="1:9" ht="40" customHeight="1" x14ac:dyDescent="0.2">
      <c r="A31" s="19"/>
      <c r="B31" s="23" t="s">
        <v>46</v>
      </c>
      <c r="C31" s="24" t="s">
        <v>48</v>
      </c>
      <c r="D31" s="24">
        <v>0.219</v>
      </c>
      <c r="E31" s="24">
        <v>3.6999999999999998E-2</v>
      </c>
      <c r="F31" s="24">
        <v>0.51300000000000001</v>
      </c>
      <c r="G31" s="24">
        <v>0.23100000000000001</v>
      </c>
      <c r="H31" s="22"/>
      <c r="I31" s="5"/>
    </row>
    <row r="32" spans="1:9" ht="40" customHeight="1" x14ac:dyDescent="0.2">
      <c r="A32" s="19"/>
      <c r="B32" s="23" t="s">
        <v>46</v>
      </c>
      <c r="C32" s="24" t="s">
        <v>49</v>
      </c>
      <c r="D32" s="24">
        <v>0.22600000000000001</v>
      </c>
      <c r="E32" s="24">
        <v>0.121</v>
      </c>
      <c r="F32" s="24">
        <v>0.47499999999999998</v>
      </c>
      <c r="G32" s="24">
        <v>0.17799999999999999</v>
      </c>
      <c r="H32" s="22"/>
      <c r="I32" s="5"/>
    </row>
    <row r="33" spans="1:9" ht="40" customHeight="1" x14ac:dyDescent="0.2">
      <c r="A33" s="19"/>
      <c r="B33" s="23" t="s">
        <v>46</v>
      </c>
      <c r="C33" s="24" t="s">
        <v>50</v>
      </c>
      <c r="D33" s="24">
        <v>0.311</v>
      </c>
      <c r="E33" s="24">
        <v>3.5999999999999997E-2</v>
      </c>
      <c r="F33" s="24">
        <v>0.39800000000000002</v>
      </c>
      <c r="G33" s="24">
        <v>0.255</v>
      </c>
      <c r="H33" s="22"/>
      <c r="I33" s="5"/>
    </row>
    <row r="34" spans="1:9" ht="40" customHeight="1" x14ac:dyDescent="0.2">
      <c r="A34" s="19"/>
      <c r="B34" s="23" t="s">
        <v>46</v>
      </c>
      <c r="C34" s="24" t="s">
        <v>51</v>
      </c>
      <c r="D34" s="24">
        <v>0.128</v>
      </c>
      <c r="E34" s="24">
        <v>0</v>
      </c>
      <c r="F34" s="24">
        <v>0.60699999999999998</v>
      </c>
      <c r="G34" s="24">
        <v>0.26500000000000001</v>
      </c>
      <c r="H34" s="22"/>
      <c r="I34" s="5"/>
    </row>
    <row r="35" spans="1:9" ht="40" customHeight="1" x14ac:dyDescent="0.2">
      <c r="A35" s="19"/>
      <c r="B35" s="20" t="s">
        <v>52</v>
      </c>
      <c r="C35" s="21"/>
      <c r="D35" s="21"/>
      <c r="E35" s="21"/>
      <c r="F35" s="21"/>
      <c r="G35" s="21"/>
      <c r="H35" s="22"/>
      <c r="I35" s="5"/>
    </row>
    <row r="36" spans="1:9" ht="40" customHeight="1" x14ac:dyDescent="0.2">
      <c r="A36" s="19"/>
      <c r="B36" s="23" t="s">
        <v>52</v>
      </c>
      <c r="C36" s="24" t="s">
        <v>53</v>
      </c>
      <c r="D36" s="24">
        <v>0.27800000000000002</v>
      </c>
      <c r="E36" s="24">
        <v>4.8000000000000001E-2</v>
      </c>
      <c r="F36" s="24">
        <v>0.44900000000000001</v>
      </c>
      <c r="G36" s="24">
        <v>0.22500000000000001</v>
      </c>
      <c r="H36" s="22"/>
      <c r="I36" s="5"/>
    </row>
    <row r="37" spans="1:9" ht="40" customHeight="1" x14ac:dyDescent="0.2">
      <c r="A37" s="19"/>
      <c r="B37" s="23" t="s">
        <v>52</v>
      </c>
      <c r="C37" s="24" t="s">
        <v>54</v>
      </c>
      <c r="D37" s="24">
        <v>0.35099999999999998</v>
      </c>
      <c r="E37" s="24">
        <v>3.4000000000000002E-2</v>
      </c>
      <c r="F37" s="24">
        <v>0.40699999999999997</v>
      </c>
      <c r="G37" s="24">
        <v>0.20799999999999999</v>
      </c>
      <c r="H37" s="22"/>
      <c r="I37" s="5"/>
    </row>
    <row r="38" spans="1:9" ht="40" customHeight="1" x14ac:dyDescent="0.2">
      <c r="A38" s="19"/>
      <c r="B38" s="23" t="s">
        <v>52</v>
      </c>
      <c r="C38" s="24" t="s">
        <v>55</v>
      </c>
      <c r="D38" s="24">
        <v>0.249</v>
      </c>
      <c r="E38" s="24">
        <v>3.7999999999999999E-2</v>
      </c>
      <c r="F38" s="24">
        <v>0.42799999999999999</v>
      </c>
      <c r="G38" s="24">
        <v>0.28499999999999998</v>
      </c>
      <c r="H38" s="22"/>
      <c r="I38" s="5"/>
    </row>
    <row r="39" spans="1:9" ht="40" customHeight="1" x14ac:dyDescent="0.2">
      <c r="A39" s="19"/>
      <c r="B39" s="23" t="s">
        <v>52</v>
      </c>
      <c r="C39" s="24" t="s">
        <v>56</v>
      </c>
      <c r="D39" s="24">
        <v>0.185</v>
      </c>
      <c r="E39" s="24">
        <v>0.03</v>
      </c>
      <c r="F39" s="24">
        <v>0.55900000000000005</v>
      </c>
      <c r="G39" s="24">
        <v>0.22600000000000001</v>
      </c>
      <c r="H39" s="22"/>
      <c r="I39" s="5"/>
    </row>
    <row r="40" spans="1:9" ht="40" customHeight="1" x14ac:dyDescent="0.2">
      <c r="A40" s="19"/>
      <c r="B40" s="23" t="s">
        <v>52</v>
      </c>
      <c r="C40" s="24" t="s">
        <v>57</v>
      </c>
      <c r="D40" s="24">
        <v>0.25600000000000001</v>
      </c>
      <c r="E40" s="24">
        <v>7.0000000000000007E-2</v>
      </c>
      <c r="F40" s="24">
        <v>0.42799999999999999</v>
      </c>
      <c r="G40" s="24">
        <v>0.246</v>
      </c>
      <c r="H40" s="22"/>
      <c r="I40" s="5"/>
    </row>
    <row r="41" spans="1:9" ht="40" customHeight="1" x14ac:dyDescent="0.2">
      <c r="A41" s="19"/>
      <c r="B41" s="20" t="s">
        <v>58</v>
      </c>
      <c r="C41" s="21"/>
      <c r="D41" s="21"/>
      <c r="E41" s="21"/>
      <c r="F41" s="21"/>
      <c r="G41" s="21"/>
      <c r="H41" s="22"/>
      <c r="I41" s="5"/>
    </row>
    <row r="42" spans="1:9" ht="40" customHeight="1" x14ac:dyDescent="0.2">
      <c r="A42" s="19"/>
      <c r="B42" s="23" t="s">
        <v>58</v>
      </c>
      <c r="C42" s="24" t="s">
        <v>59</v>
      </c>
      <c r="D42" s="24">
        <v>0.215</v>
      </c>
      <c r="E42" s="24">
        <v>5.2999999999999999E-2</v>
      </c>
      <c r="F42" s="24">
        <v>0.502</v>
      </c>
      <c r="G42" s="24">
        <v>0.23</v>
      </c>
      <c r="H42" s="22"/>
      <c r="I42" s="5"/>
    </row>
    <row r="43" spans="1:9" ht="40" customHeight="1" x14ac:dyDescent="0.2">
      <c r="A43" s="19"/>
      <c r="B43" s="23" t="s">
        <v>58</v>
      </c>
      <c r="C43" s="24" t="s">
        <v>60</v>
      </c>
      <c r="D43" s="24">
        <v>0.28100000000000003</v>
      </c>
      <c r="E43" s="24">
        <v>3.2000000000000001E-2</v>
      </c>
      <c r="F43" s="24">
        <v>0.44600000000000001</v>
      </c>
      <c r="G43" s="24">
        <v>0.24099999999999999</v>
      </c>
      <c r="H43" s="22"/>
      <c r="I43" s="5"/>
    </row>
    <row r="44" spans="1:9" ht="40" customHeight="1" x14ac:dyDescent="0.2">
      <c r="A44" s="19"/>
      <c r="B44" s="23" t="s">
        <v>58</v>
      </c>
      <c r="C44" s="24" t="s">
        <v>61</v>
      </c>
      <c r="D44" s="24">
        <v>0.27</v>
      </c>
      <c r="E44" s="24">
        <v>6.8000000000000005E-2</v>
      </c>
      <c r="F44" s="24">
        <v>0.45300000000000001</v>
      </c>
      <c r="G44" s="24">
        <v>0.20899999999999999</v>
      </c>
      <c r="H44" s="22"/>
      <c r="I44" s="5"/>
    </row>
    <row r="45" spans="1:9" ht="40" customHeight="1" x14ac:dyDescent="0.2">
      <c r="A45" s="19"/>
      <c r="B45" s="20" t="s">
        <v>62</v>
      </c>
      <c r="C45" s="21"/>
      <c r="D45" s="21"/>
      <c r="E45" s="21"/>
      <c r="F45" s="21"/>
      <c r="G45" s="21"/>
      <c r="H45" s="22"/>
      <c r="I45" s="5"/>
    </row>
    <row r="46" spans="1:9" ht="40" customHeight="1" x14ac:dyDescent="0.2">
      <c r="A46" s="19"/>
      <c r="B46" s="23" t="s">
        <v>62</v>
      </c>
      <c r="C46" s="24" t="s">
        <v>63</v>
      </c>
      <c r="D46" s="24">
        <v>0.23200000000000001</v>
      </c>
      <c r="E46" s="24">
        <v>0.04</v>
      </c>
      <c r="F46" s="24">
        <v>0.502</v>
      </c>
      <c r="G46" s="24">
        <v>0.22600000000000001</v>
      </c>
      <c r="H46" s="22"/>
      <c r="I46" s="5"/>
    </row>
    <row r="47" spans="1:9" ht="40" customHeight="1" x14ac:dyDescent="0.2">
      <c r="A47" s="19"/>
      <c r="B47" s="23" t="s">
        <v>62</v>
      </c>
      <c r="C47" s="24" t="s">
        <v>64</v>
      </c>
      <c r="D47" s="24">
        <v>0.29099999999999998</v>
      </c>
      <c r="E47" s="24">
        <v>3.9E-2</v>
      </c>
      <c r="F47" s="24">
        <v>0.41799999999999998</v>
      </c>
      <c r="G47" s="24">
        <v>0.252</v>
      </c>
      <c r="H47" s="22"/>
      <c r="I47" s="5"/>
    </row>
    <row r="48" spans="1:9" ht="40" customHeight="1" x14ac:dyDescent="0.2">
      <c r="A48" s="19"/>
      <c r="B48" s="20" t="s">
        <v>65</v>
      </c>
      <c r="C48" s="21"/>
      <c r="D48" s="21"/>
      <c r="E48" s="21"/>
      <c r="F48" s="21"/>
      <c r="G48" s="21"/>
      <c r="H48" s="22"/>
      <c r="I48" s="5"/>
    </row>
    <row r="49" spans="1:9" ht="40" customHeight="1" x14ac:dyDescent="0.2">
      <c r="A49" s="19"/>
      <c r="B49" s="23" t="s">
        <v>66</v>
      </c>
      <c r="C49" s="23" t="s">
        <v>66</v>
      </c>
      <c r="D49" s="24">
        <v>0.27800000000000002</v>
      </c>
      <c r="E49" s="24">
        <v>2.3E-2</v>
      </c>
      <c r="F49" s="24">
        <v>0.43</v>
      </c>
      <c r="G49" s="24">
        <v>0.26900000000000002</v>
      </c>
      <c r="H49" s="22"/>
      <c r="I49" s="5"/>
    </row>
    <row r="50" spans="1:9" ht="40" customHeight="1" x14ac:dyDescent="0.2">
      <c r="A50" s="19"/>
      <c r="B50" s="23" t="s">
        <v>66</v>
      </c>
      <c r="C50" s="23" t="s">
        <v>67</v>
      </c>
      <c r="D50" s="24">
        <v>0.255</v>
      </c>
      <c r="E50" s="24">
        <v>4.2000000000000003E-2</v>
      </c>
      <c r="F50" s="24">
        <v>0.47799999999999998</v>
      </c>
      <c r="G50" s="24">
        <v>0.22500000000000001</v>
      </c>
      <c r="H50" s="22"/>
      <c r="I50" s="5"/>
    </row>
    <row r="51" spans="1:9" ht="40" customHeight="1" x14ac:dyDescent="0.2">
      <c r="A51" s="19"/>
      <c r="B51" s="20" t="s">
        <v>68</v>
      </c>
      <c r="C51" s="21"/>
      <c r="D51" s="21"/>
      <c r="E51" s="21"/>
      <c r="F51" s="21"/>
      <c r="G51" s="21"/>
      <c r="H51" s="22"/>
      <c r="I51" s="5"/>
    </row>
    <row r="52" spans="1:9" ht="40" customHeight="1" x14ac:dyDescent="0.2">
      <c r="A52" s="19"/>
      <c r="B52" s="23" t="s">
        <v>69</v>
      </c>
      <c r="C52" s="24" t="s">
        <v>70</v>
      </c>
      <c r="D52" s="24">
        <v>0.254</v>
      </c>
      <c r="E52" s="24">
        <v>2.8000000000000001E-2</v>
      </c>
      <c r="F52" s="24">
        <v>0.45800000000000002</v>
      </c>
      <c r="G52" s="24">
        <v>0.26</v>
      </c>
      <c r="H52" s="22"/>
      <c r="I52" s="5"/>
    </row>
    <row r="53" spans="1:9" ht="40" customHeight="1" x14ac:dyDescent="0.2">
      <c r="A53" s="19"/>
      <c r="B53" s="23" t="s">
        <v>69</v>
      </c>
      <c r="C53" s="24" t="s">
        <v>71</v>
      </c>
      <c r="D53" s="24">
        <v>0.26400000000000001</v>
      </c>
      <c r="E53" s="24">
        <v>4.2999999999999997E-2</v>
      </c>
      <c r="F53" s="24">
        <v>0.46</v>
      </c>
      <c r="G53" s="24">
        <v>0.23300000000000001</v>
      </c>
      <c r="H53" s="22"/>
      <c r="I53" s="5"/>
    </row>
    <row r="54" spans="1:9" ht="40" customHeight="1" x14ac:dyDescent="0.2">
      <c r="A54" s="19"/>
      <c r="B54" s="20" t="s">
        <v>72</v>
      </c>
      <c r="C54" s="21"/>
      <c r="D54" s="21"/>
      <c r="E54" s="21"/>
      <c r="F54" s="21"/>
      <c r="G54" s="21"/>
      <c r="H54" s="22"/>
      <c r="I54" s="5"/>
    </row>
    <row r="55" spans="1:9" ht="40" customHeight="1" x14ac:dyDescent="0.2">
      <c r="A55" s="19"/>
      <c r="B55" s="23" t="s">
        <v>72</v>
      </c>
      <c r="C55" s="24" t="s">
        <v>73</v>
      </c>
      <c r="D55" s="24">
        <v>0.27500000000000002</v>
      </c>
      <c r="E55" s="24">
        <v>4.8000000000000001E-2</v>
      </c>
      <c r="F55" s="24">
        <v>0.44700000000000001</v>
      </c>
      <c r="G55" s="24">
        <v>0.23</v>
      </c>
      <c r="H55" s="22"/>
      <c r="I55" s="5"/>
    </row>
    <row r="56" spans="1:9" ht="40" customHeight="1" x14ac:dyDescent="0.2">
      <c r="A56" s="19"/>
      <c r="B56" s="23" t="s">
        <v>72</v>
      </c>
      <c r="C56" s="24" t="s">
        <v>54</v>
      </c>
      <c r="D56" s="24">
        <v>0.25900000000000001</v>
      </c>
      <c r="E56" s="24">
        <v>2.5999999999999999E-2</v>
      </c>
      <c r="F56" s="24">
        <v>0.48799999999999999</v>
      </c>
      <c r="G56" s="24">
        <v>0.22700000000000001</v>
      </c>
      <c r="H56" s="22"/>
      <c r="I56" s="5"/>
    </row>
    <row r="57" spans="1:9" ht="40" customHeight="1" x14ac:dyDescent="0.2">
      <c r="A57" s="19"/>
      <c r="B57" s="23" t="s">
        <v>72</v>
      </c>
      <c r="C57" s="24" t="s">
        <v>55</v>
      </c>
      <c r="D57" s="24">
        <v>0.25</v>
      </c>
      <c r="E57" s="24">
        <v>1.0999999999999999E-2</v>
      </c>
      <c r="F57" s="24">
        <v>0.48399999999999999</v>
      </c>
      <c r="G57" s="24">
        <v>0.255</v>
      </c>
      <c r="H57" s="22"/>
      <c r="I57" s="5"/>
    </row>
    <row r="58" spans="1:9" ht="40" customHeight="1" x14ac:dyDescent="0.2">
      <c r="A58" s="19"/>
      <c r="B58" s="23" t="s">
        <v>72</v>
      </c>
      <c r="C58" s="24" t="s">
        <v>74</v>
      </c>
      <c r="D58" s="24">
        <v>0.27900000000000003</v>
      </c>
      <c r="E58" s="24">
        <v>6.4000000000000001E-2</v>
      </c>
      <c r="F58" s="24">
        <v>0.44700000000000001</v>
      </c>
      <c r="G58" s="24">
        <v>0.21</v>
      </c>
      <c r="H58" s="22"/>
      <c r="I58" s="5"/>
    </row>
    <row r="59" spans="1:9" ht="40" customHeight="1" x14ac:dyDescent="0.2">
      <c r="A59" s="19"/>
      <c r="B59" s="23" t="s">
        <v>72</v>
      </c>
      <c r="C59" s="24" t="s">
        <v>57</v>
      </c>
      <c r="D59" s="24">
        <v>0.248</v>
      </c>
      <c r="E59" s="24">
        <v>4.2999999999999997E-2</v>
      </c>
      <c r="F59" s="24">
        <v>0.44</v>
      </c>
      <c r="G59" s="24">
        <v>0.26900000000000002</v>
      </c>
      <c r="H59" s="22"/>
      <c r="I59" s="5"/>
    </row>
    <row r="60" spans="1:9" ht="40" customHeight="1" x14ac:dyDescent="0.2">
      <c r="A60" s="19"/>
      <c r="B60" s="20" t="s">
        <v>79</v>
      </c>
      <c r="C60" s="21"/>
      <c r="D60" s="21"/>
      <c r="E60" s="21"/>
      <c r="F60" s="21"/>
      <c r="G60" s="21"/>
      <c r="H60" s="22"/>
      <c r="I60" s="5"/>
    </row>
    <row r="61" spans="1:9" ht="40" customHeight="1" x14ac:dyDescent="0.2">
      <c r="A61" s="19"/>
      <c r="B61" s="23" t="s">
        <v>79</v>
      </c>
      <c r="C61" s="24" t="s">
        <v>75</v>
      </c>
      <c r="D61" s="24">
        <v>0.33300000000000002</v>
      </c>
      <c r="E61" s="24">
        <v>5.2999999999999999E-2</v>
      </c>
      <c r="F61" s="24">
        <v>0.38200000000000001</v>
      </c>
      <c r="G61" s="24">
        <v>0.23200000000000001</v>
      </c>
      <c r="H61" s="22"/>
      <c r="I61" s="5"/>
    </row>
    <row r="62" spans="1:9" ht="40" customHeight="1" x14ac:dyDescent="0.2">
      <c r="A62" s="19"/>
      <c r="B62" s="23" t="s">
        <v>79</v>
      </c>
      <c r="C62" s="24" t="s">
        <v>76</v>
      </c>
      <c r="D62" s="24">
        <v>0.27400000000000002</v>
      </c>
      <c r="E62" s="24">
        <v>4.7E-2</v>
      </c>
      <c r="F62" s="24">
        <v>0.45300000000000001</v>
      </c>
      <c r="G62" s="24">
        <v>0.22600000000000001</v>
      </c>
      <c r="H62" s="22"/>
      <c r="I62" s="5"/>
    </row>
    <row r="63" spans="1:9" ht="40" customHeight="1" x14ac:dyDescent="0.2">
      <c r="A63" s="19"/>
      <c r="B63" s="23" t="s">
        <v>79</v>
      </c>
      <c r="C63" s="24" t="s">
        <v>77</v>
      </c>
      <c r="D63" s="24">
        <v>0.35699999999999998</v>
      </c>
      <c r="E63" s="24">
        <v>2.1999999999999999E-2</v>
      </c>
      <c r="F63" s="24">
        <v>0.34</v>
      </c>
      <c r="G63" s="24">
        <v>0.28100000000000003</v>
      </c>
      <c r="H63" s="22"/>
      <c r="I63" s="5"/>
    </row>
    <row r="64" spans="1:9" ht="40" customHeight="1" x14ac:dyDescent="0.2">
      <c r="A64" s="19"/>
      <c r="B64" s="23" t="s">
        <v>79</v>
      </c>
      <c r="C64" s="24" t="s">
        <v>78</v>
      </c>
      <c r="D64" s="24">
        <v>0.218</v>
      </c>
      <c r="E64" s="24">
        <v>3.5000000000000003E-2</v>
      </c>
      <c r="F64" s="24">
        <v>0.51</v>
      </c>
      <c r="G64" s="24">
        <v>0.23699999999999999</v>
      </c>
      <c r="H64" s="22"/>
      <c r="I64" s="5"/>
    </row>
    <row r="65" spans="1:9" ht="40" customHeight="1" x14ac:dyDescent="0.2">
      <c r="A65" s="19"/>
      <c r="B65" s="20" t="s">
        <v>80</v>
      </c>
      <c r="C65" s="21"/>
      <c r="D65" s="21"/>
      <c r="E65" s="21"/>
      <c r="F65" s="21"/>
      <c r="G65" s="21"/>
      <c r="H65" s="22"/>
      <c r="I65" s="5"/>
    </row>
    <row r="66" spans="1:9" ht="40" customHeight="1" x14ac:dyDescent="0.2">
      <c r="A66" s="19"/>
      <c r="B66" s="23" t="s">
        <v>80</v>
      </c>
      <c r="C66" s="24" t="s">
        <v>81</v>
      </c>
      <c r="D66" s="24">
        <v>0.222</v>
      </c>
      <c r="E66" s="24">
        <v>4.3999999999999997E-2</v>
      </c>
      <c r="F66" s="24">
        <v>0.503</v>
      </c>
      <c r="G66" s="24">
        <v>0.23100000000000001</v>
      </c>
      <c r="H66" s="22"/>
      <c r="I66" s="5"/>
    </row>
    <row r="67" spans="1:9" ht="40" customHeight="1" x14ac:dyDescent="0.2">
      <c r="A67" s="19"/>
      <c r="B67" s="23" t="s">
        <v>80</v>
      </c>
      <c r="C67" s="24" t="s">
        <v>82</v>
      </c>
      <c r="D67" s="24">
        <v>0.318</v>
      </c>
      <c r="E67" s="24">
        <v>3.5999999999999997E-2</v>
      </c>
      <c r="F67" s="24">
        <v>0.40799999999999997</v>
      </c>
      <c r="G67" s="24">
        <v>0.23799999999999999</v>
      </c>
      <c r="H67" s="22"/>
      <c r="I67" s="5"/>
    </row>
    <row r="68" spans="1:9" ht="40" customHeight="1" x14ac:dyDescent="0.2">
      <c r="A68" s="19"/>
      <c r="B68" s="23" t="s">
        <v>80</v>
      </c>
      <c r="C68" s="24" t="s">
        <v>83</v>
      </c>
      <c r="D68" s="24">
        <v>0.35199999999999998</v>
      </c>
      <c r="E68" s="24">
        <v>4.2000000000000003E-2</v>
      </c>
      <c r="F68" s="24">
        <v>0.33300000000000002</v>
      </c>
      <c r="G68" s="24">
        <v>0.27300000000000002</v>
      </c>
      <c r="H68" s="22"/>
      <c r="I68" s="5"/>
    </row>
    <row r="69" spans="1:9" ht="40" customHeight="1" x14ac:dyDescent="0.2">
      <c r="A69" s="19"/>
      <c r="B69" s="20" t="s">
        <v>84</v>
      </c>
      <c r="C69" s="21"/>
      <c r="D69" s="21"/>
      <c r="E69" s="21"/>
      <c r="F69" s="21"/>
      <c r="G69" s="21"/>
      <c r="H69" s="22"/>
      <c r="I69" s="5"/>
    </row>
    <row r="70" spans="1:9" ht="40" customHeight="1" x14ac:dyDescent="0.2">
      <c r="A70" s="19"/>
      <c r="B70" s="23" t="s">
        <v>84</v>
      </c>
      <c r="C70" s="24" t="s">
        <v>85</v>
      </c>
      <c r="D70" s="24">
        <v>0.24</v>
      </c>
      <c r="E70" s="24">
        <v>5.3999999999999999E-2</v>
      </c>
      <c r="F70" s="24">
        <v>0.45500000000000002</v>
      </c>
      <c r="G70" s="24">
        <v>0.251</v>
      </c>
      <c r="H70" s="22"/>
      <c r="I70" s="5"/>
    </row>
    <row r="71" spans="1:9" ht="40" customHeight="1" x14ac:dyDescent="0.2">
      <c r="A71" s="19"/>
      <c r="B71" s="23" t="s">
        <v>84</v>
      </c>
      <c r="C71" s="24" t="s">
        <v>86</v>
      </c>
      <c r="D71" s="24">
        <v>0.247</v>
      </c>
      <c r="E71" s="24">
        <v>1.9E-2</v>
      </c>
      <c r="F71" s="24">
        <v>0.5</v>
      </c>
      <c r="G71" s="24">
        <v>0.23400000000000001</v>
      </c>
      <c r="H71" s="22"/>
      <c r="I71" s="5"/>
    </row>
    <row r="72" spans="1:9" ht="40" customHeight="1" x14ac:dyDescent="0.2">
      <c r="A72" s="19"/>
      <c r="B72" s="23" t="s">
        <v>84</v>
      </c>
      <c r="C72" s="24" t="s">
        <v>87</v>
      </c>
      <c r="D72" s="24">
        <v>0.16600000000000001</v>
      </c>
      <c r="E72" s="24">
        <v>4.3999999999999997E-2</v>
      </c>
      <c r="F72" s="24">
        <v>0.55000000000000004</v>
      </c>
      <c r="G72" s="24">
        <v>0.24</v>
      </c>
      <c r="H72" s="22"/>
      <c r="I72" s="5"/>
    </row>
    <row r="73" spans="1:9" ht="40" customHeight="1" x14ac:dyDescent="0.2">
      <c r="A73" s="19"/>
      <c r="B73" s="23" t="s">
        <v>84</v>
      </c>
      <c r="C73" s="24" t="s">
        <v>88</v>
      </c>
      <c r="D73" s="24">
        <v>0.189</v>
      </c>
      <c r="E73" s="24">
        <v>1.2E-2</v>
      </c>
      <c r="F73" s="24">
        <v>0.56000000000000005</v>
      </c>
      <c r="G73" s="24">
        <v>0.23899999999999999</v>
      </c>
      <c r="H73" s="22"/>
      <c r="I73" s="5"/>
    </row>
    <row r="74" spans="1:9" ht="40" customHeight="1" x14ac:dyDescent="0.2">
      <c r="A74" s="19"/>
      <c r="B74" s="23" t="s">
        <v>84</v>
      </c>
      <c r="C74" s="24" t="s">
        <v>89</v>
      </c>
      <c r="D74" s="24">
        <v>0.37</v>
      </c>
      <c r="E74" s="24">
        <v>1.9E-2</v>
      </c>
      <c r="F74" s="24">
        <v>0.45800000000000002</v>
      </c>
      <c r="G74" s="24">
        <v>0.153</v>
      </c>
      <c r="H74" s="22"/>
      <c r="I74" s="5"/>
    </row>
    <row r="75" spans="1:9" ht="40" customHeight="1" x14ac:dyDescent="0.2">
      <c r="A75" s="19"/>
      <c r="B75" s="23" t="s">
        <v>84</v>
      </c>
      <c r="C75" s="24" t="s">
        <v>90</v>
      </c>
      <c r="D75" s="24">
        <v>0.36699999999999999</v>
      </c>
      <c r="E75" s="24">
        <v>2.9000000000000001E-2</v>
      </c>
      <c r="F75" s="24">
        <v>0.35699999999999998</v>
      </c>
      <c r="G75" s="24">
        <v>0.247</v>
      </c>
      <c r="H75" s="22"/>
      <c r="I75" s="5"/>
    </row>
    <row r="76" spans="1:9" ht="40" customHeight="1" x14ac:dyDescent="0.2">
      <c r="A76" s="19"/>
      <c r="B76" s="23" t="s">
        <v>84</v>
      </c>
      <c r="C76" s="24" t="s">
        <v>91</v>
      </c>
      <c r="D76" s="24">
        <v>0.27100000000000002</v>
      </c>
      <c r="E76" s="24">
        <v>0.09</v>
      </c>
      <c r="F76" s="24">
        <v>0.42699999999999999</v>
      </c>
      <c r="G76" s="24">
        <v>0.21199999999999999</v>
      </c>
      <c r="H76" s="22"/>
      <c r="I76" s="5"/>
    </row>
    <row r="77" spans="1:9" ht="40" customHeight="1" x14ac:dyDescent="0.2">
      <c r="A77" s="19"/>
      <c r="B77" s="20" t="s">
        <v>27</v>
      </c>
      <c r="C77" s="21"/>
      <c r="D77" s="21"/>
      <c r="E77" s="21"/>
      <c r="F77" s="21"/>
      <c r="G77" s="21"/>
      <c r="H77" s="22"/>
      <c r="I77" s="5"/>
    </row>
    <row r="78" spans="1:9" ht="107" customHeight="1" x14ac:dyDescent="0.2">
      <c r="A78" s="19"/>
      <c r="B78" s="23" t="s">
        <v>111</v>
      </c>
      <c r="C78" s="24" t="s">
        <v>127</v>
      </c>
      <c r="D78" s="24">
        <v>0.28599999999999998</v>
      </c>
      <c r="E78" s="24">
        <v>4.1000000000000002E-2</v>
      </c>
      <c r="F78" s="24">
        <v>0.64900000000000002</v>
      </c>
      <c r="G78" s="24">
        <v>2.4E-2</v>
      </c>
      <c r="H78" s="22"/>
      <c r="I78" s="5"/>
    </row>
  </sheetData>
  <mergeCells count="6">
    <mergeCell ref="C7:G7"/>
    <mergeCell ref="C1:G1"/>
    <mergeCell ref="C3:G3"/>
    <mergeCell ref="C4:G4"/>
    <mergeCell ref="C5:G5"/>
    <mergeCell ref="C6:G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O79"/>
  <sheetViews>
    <sheetView showGridLines="0" zoomScale="120" zoomScaleNormal="120" workbookViewId="0">
      <selection activeCell="C79" sqref="C79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.33203125" style="1" customWidth="1"/>
    <col min="3" max="10" width="25.83203125" style="1" customWidth="1"/>
    <col min="11" max="11" width="18.83203125" style="1" customWidth="1"/>
    <col min="12" max="249" width="16.33203125" style="2" customWidth="1"/>
  </cols>
  <sheetData>
    <row r="1" spans="1:12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5"/>
    </row>
    <row r="2" spans="1:12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9"/>
      <c r="L2" s="5"/>
    </row>
    <row r="3" spans="1:12" ht="30" customHeight="1" x14ac:dyDescent="0.2">
      <c r="A3" s="10"/>
      <c r="B3" s="11" t="s">
        <v>19</v>
      </c>
      <c r="C3" s="34" t="s">
        <v>106</v>
      </c>
      <c r="D3" s="35"/>
      <c r="E3" s="35"/>
      <c r="F3" s="35"/>
      <c r="G3" s="35"/>
      <c r="H3" s="35"/>
      <c r="I3" s="35"/>
      <c r="J3" s="35"/>
      <c r="K3" s="12"/>
      <c r="L3" s="5"/>
    </row>
    <row r="4" spans="1:12" ht="30" customHeight="1" x14ac:dyDescent="0.2">
      <c r="A4" s="10"/>
      <c r="B4" s="13" t="s">
        <v>20</v>
      </c>
      <c r="C4" s="36" t="s">
        <v>25</v>
      </c>
      <c r="D4" s="37"/>
      <c r="E4" s="37"/>
      <c r="F4" s="37"/>
      <c r="G4" s="37"/>
      <c r="H4" s="37"/>
      <c r="I4" s="37"/>
      <c r="J4" s="37"/>
      <c r="K4" s="12"/>
      <c r="L4" s="5"/>
    </row>
    <row r="5" spans="1:12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12"/>
      <c r="L5" s="5"/>
    </row>
    <row r="6" spans="1:12" ht="30" customHeight="1" x14ac:dyDescent="0.2">
      <c r="A6" s="10"/>
      <c r="B6" s="13" t="s">
        <v>22</v>
      </c>
      <c r="C6" s="40">
        <v>2553</v>
      </c>
      <c r="D6" s="41"/>
      <c r="E6" s="41"/>
      <c r="F6" s="41"/>
      <c r="G6" s="41"/>
      <c r="H6" s="41"/>
      <c r="I6" s="41"/>
      <c r="J6" s="41"/>
      <c r="K6" s="12"/>
      <c r="L6" s="5"/>
    </row>
    <row r="7" spans="1:12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32"/>
      <c r="J7" s="32"/>
      <c r="K7" s="12"/>
      <c r="L7" s="5"/>
    </row>
    <row r="8" spans="1:12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9"/>
      <c r="L8" s="5"/>
    </row>
    <row r="9" spans="1:12" ht="46.5" customHeight="1" x14ac:dyDescent="0.2">
      <c r="A9" s="10"/>
      <c r="B9" s="26"/>
      <c r="C9" s="18"/>
      <c r="D9" s="42" t="s">
        <v>74</v>
      </c>
      <c r="E9" s="43"/>
      <c r="F9" s="44"/>
      <c r="G9" s="42" t="s">
        <v>110</v>
      </c>
      <c r="H9" s="43"/>
      <c r="I9" s="44"/>
      <c r="J9" s="18"/>
      <c r="K9" s="12"/>
      <c r="L9" s="5"/>
    </row>
    <row r="10" spans="1:12" ht="40" customHeight="1" x14ac:dyDescent="0.2">
      <c r="A10" s="10"/>
      <c r="B10" s="17"/>
      <c r="C10" s="18"/>
      <c r="D10" s="18" t="s">
        <v>57</v>
      </c>
      <c r="E10" s="18" t="s">
        <v>107</v>
      </c>
      <c r="F10" s="18" t="s">
        <v>6</v>
      </c>
      <c r="G10" s="18" t="s">
        <v>108</v>
      </c>
      <c r="H10" s="18" t="s">
        <v>109</v>
      </c>
      <c r="I10" s="18" t="s">
        <v>6</v>
      </c>
      <c r="J10" s="18" t="s">
        <v>99</v>
      </c>
      <c r="K10" s="12"/>
      <c r="L10" s="5"/>
    </row>
    <row r="11" spans="1:12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2"/>
      <c r="L11" s="5"/>
    </row>
    <row r="12" spans="1:12" ht="40" customHeight="1" x14ac:dyDescent="0.2">
      <c r="A12" s="19"/>
      <c r="B12" s="23" t="s">
        <v>26</v>
      </c>
      <c r="C12" s="24" t="s">
        <v>28</v>
      </c>
      <c r="D12" s="24">
        <v>0.39</v>
      </c>
      <c r="E12" s="24">
        <v>0.26100000000000001</v>
      </c>
      <c r="F12" s="29">
        <f>SUM(D12:E12)</f>
        <v>0.65100000000000002</v>
      </c>
      <c r="G12" s="24">
        <v>8.6999999999999994E-2</v>
      </c>
      <c r="H12" s="24">
        <v>6.5000000000000002E-2</v>
      </c>
      <c r="I12" s="27">
        <f>SUM(G12:H12)</f>
        <v>0.152</v>
      </c>
      <c r="J12" s="24">
        <v>0.19700000000000001</v>
      </c>
      <c r="K12" s="22"/>
      <c r="L12" s="5"/>
    </row>
    <row r="13" spans="1:12" ht="121" customHeight="1" x14ac:dyDescent="0.2">
      <c r="A13" s="19"/>
      <c r="B13" s="23" t="s">
        <v>111</v>
      </c>
      <c r="C13" s="24" t="s">
        <v>127</v>
      </c>
      <c r="D13" s="24">
        <v>0.46700000000000003</v>
      </c>
      <c r="E13" s="24">
        <v>0.221</v>
      </c>
      <c r="F13" s="29">
        <f>SUM(D13:E13)</f>
        <v>0.68800000000000006</v>
      </c>
      <c r="G13" s="24">
        <v>0.12</v>
      </c>
      <c r="H13" s="24">
        <v>0.123</v>
      </c>
      <c r="I13" s="27">
        <f>SUM(G13:H13)</f>
        <v>0.24299999999999999</v>
      </c>
      <c r="J13" s="24">
        <v>6.9000000000000006E-2</v>
      </c>
      <c r="K13" s="22"/>
      <c r="L13" s="5"/>
    </row>
    <row r="14" spans="1:12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2"/>
      <c r="L14" s="5"/>
    </row>
    <row r="15" spans="1:12" ht="40" customHeight="1" x14ac:dyDescent="0.2">
      <c r="A15" s="19"/>
      <c r="B15" s="23" t="s">
        <v>35</v>
      </c>
      <c r="C15" s="24" t="s">
        <v>1</v>
      </c>
      <c r="D15" s="24">
        <v>0.34200000000000003</v>
      </c>
      <c r="E15" s="24">
        <v>0.26400000000000001</v>
      </c>
      <c r="F15" s="27">
        <f>SUM(D15:E15)</f>
        <v>0.60600000000000009</v>
      </c>
      <c r="G15" s="24">
        <v>5.7000000000000002E-2</v>
      </c>
      <c r="H15" s="24">
        <v>9.2999999999999999E-2</v>
      </c>
      <c r="I15" s="27">
        <f>SUM(G15:H15)</f>
        <v>0.15</v>
      </c>
      <c r="J15" s="24">
        <v>0.24399999999999999</v>
      </c>
      <c r="K15" s="22"/>
      <c r="L15" s="5"/>
    </row>
    <row r="16" spans="1:12" ht="40" customHeight="1" x14ac:dyDescent="0.2">
      <c r="A16" s="19"/>
      <c r="B16" s="23" t="s">
        <v>35</v>
      </c>
      <c r="C16" s="24" t="s">
        <v>2</v>
      </c>
      <c r="D16" s="24">
        <v>0.46</v>
      </c>
      <c r="E16" s="24">
        <v>0.27100000000000002</v>
      </c>
      <c r="F16" s="27">
        <f>SUM(D16:E16)</f>
        <v>0.73100000000000009</v>
      </c>
      <c r="G16" s="24">
        <v>5.3999999999999999E-2</v>
      </c>
      <c r="H16" s="24">
        <v>4.2000000000000003E-2</v>
      </c>
      <c r="I16" s="27">
        <f>SUM(G16:H16)</f>
        <v>9.6000000000000002E-2</v>
      </c>
      <c r="J16" s="24">
        <v>0.17299999999999999</v>
      </c>
      <c r="K16" s="22"/>
      <c r="L16" s="5"/>
    </row>
    <row r="17" spans="1:12" ht="40" customHeight="1" x14ac:dyDescent="0.2">
      <c r="A17" s="19"/>
      <c r="B17" s="23" t="s">
        <v>35</v>
      </c>
      <c r="C17" s="24" t="s">
        <v>3</v>
      </c>
      <c r="D17" s="24">
        <v>0.45600000000000002</v>
      </c>
      <c r="E17" s="24">
        <v>0.21099999999999999</v>
      </c>
      <c r="F17" s="27">
        <f>SUM(D17:E17)</f>
        <v>0.66700000000000004</v>
      </c>
      <c r="G17" s="24">
        <v>8.3000000000000004E-2</v>
      </c>
      <c r="H17" s="24">
        <v>0.08</v>
      </c>
      <c r="I17" s="27">
        <f>SUM(G17:H17)</f>
        <v>0.16300000000000001</v>
      </c>
      <c r="J17" s="24">
        <v>0.17</v>
      </c>
      <c r="K17" s="22"/>
      <c r="L17" s="5"/>
    </row>
    <row r="18" spans="1:12" ht="40" customHeight="1" x14ac:dyDescent="0.2">
      <c r="A18" s="19"/>
      <c r="B18" s="23" t="s">
        <v>35</v>
      </c>
      <c r="C18" s="24" t="s">
        <v>4</v>
      </c>
      <c r="D18" s="24">
        <v>0.35799999999999998</v>
      </c>
      <c r="E18" s="24">
        <v>0.27600000000000002</v>
      </c>
      <c r="F18" s="27">
        <f>SUM(D18:E18)</f>
        <v>0.63400000000000001</v>
      </c>
      <c r="G18" s="24">
        <v>0.104</v>
      </c>
      <c r="H18" s="24">
        <v>7.0999999999999994E-2</v>
      </c>
      <c r="I18" s="27">
        <f>SUM(G18:H18)</f>
        <v>0.17499999999999999</v>
      </c>
      <c r="J18" s="24">
        <v>0.191</v>
      </c>
      <c r="K18" s="22"/>
      <c r="L18" s="5"/>
    </row>
    <row r="19" spans="1:12" ht="40" customHeight="1" x14ac:dyDescent="0.2">
      <c r="A19" s="19"/>
      <c r="B19" s="23" t="s">
        <v>35</v>
      </c>
      <c r="C19" s="24" t="s">
        <v>5</v>
      </c>
      <c r="D19" s="24">
        <v>0.373</v>
      </c>
      <c r="E19" s="24">
        <v>0.26900000000000002</v>
      </c>
      <c r="F19" s="27">
        <f>SUM(D19:E19)</f>
        <v>0.64200000000000002</v>
      </c>
      <c r="G19" s="24">
        <v>0.106</v>
      </c>
      <c r="H19" s="24">
        <v>4.7E-2</v>
      </c>
      <c r="I19" s="27">
        <f>SUM(G19:H19)</f>
        <v>0.153</v>
      </c>
      <c r="J19" s="24">
        <v>0.20499999999999999</v>
      </c>
      <c r="K19" s="22"/>
      <c r="L19" s="5"/>
    </row>
    <row r="20" spans="1:12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2"/>
      <c r="L20" s="5"/>
    </row>
    <row r="21" spans="1:12" ht="40" customHeight="1" x14ac:dyDescent="0.2">
      <c r="A21" s="19"/>
      <c r="B21" s="23" t="s">
        <v>36</v>
      </c>
      <c r="C21" s="24" t="s">
        <v>37</v>
      </c>
      <c r="D21" s="24">
        <v>0.35299999999999998</v>
      </c>
      <c r="E21" s="24">
        <v>0.28499999999999998</v>
      </c>
      <c r="F21" s="27">
        <f>SUM(D21:E21)</f>
        <v>0.6379999999999999</v>
      </c>
      <c r="G21" s="24">
        <v>8.3000000000000004E-2</v>
      </c>
      <c r="H21" s="24">
        <v>7.1999999999999995E-2</v>
      </c>
      <c r="I21" s="27">
        <f>SUM(G21:H21)</f>
        <v>0.155</v>
      </c>
      <c r="J21" s="24">
        <v>0.20699999999999999</v>
      </c>
      <c r="K21" s="22"/>
      <c r="L21" s="5"/>
    </row>
    <row r="22" spans="1:12" ht="40" customHeight="1" x14ac:dyDescent="0.2">
      <c r="A22" s="19"/>
      <c r="B22" s="23" t="s">
        <v>36</v>
      </c>
      <c r="C22" s="24" t="s">
        <v>38</v>
      </c>
      <c r="D22" s="24">
        <v>0.38500000000000001</v>
      </c>
      <c r="E22" s="24">
        <v>0.29399999999999998</v>
      </c>
      <c r="F22" s="27">
        <f>SUM(D22:E22)</f>
        <v>0.67900000000000005</v>
      </c>
      <c r="G22" s="24">
        <v>7.2999999999999995E-2</v>
      </c>
      <c r="H22" s="24">
        <v>6.6000000000000003E-2</v>
      </c>
      <c r="I22" s="27">
        <f>SUM(G22:H22)</f>
        <v>0.13900000000000001</v>
      </c>
      <c r="J22" s="24">
        <v>0.182</v>
      </c>
      <c r="K22" s="22"/>
      <c r="L22" s="5"/>
    </row>
    <row r="23" spans="1:12" ht="40" customHeight="1" x14ac:dyDescent="0.2">
      <c r="A23" s="19"/>
      <c r="B23" s="23" t="s">
        <v>36</v>
      </c>
      <c r="C23" s="24" t="s">
        <v>39</v>
      </c>
      <c r="D23" s="24">
        <v>0.48799999999999999</v>
      </c>
      <c r="E23" s="24">
        <v>0.214</v>
      </c>
      <c r="F23" s="27">
        <f>SUM(D23:E23)</f>
        <v>0.70199999999999996</v>
      </c>
      <c r="G23" s="24">
        <v>0.114</v>
      </c>
      <c r="H23" s="24">
        <v>5.5E-2</v>
      </c>
      <c r="I23" s="27">
        <f>SUM(G23:H23)</f>
        <v>0.16900000000000001</v>
      </c>
      <c r="J23" s="24">
        <v>0.129</v>
      </c>
      <c r="K23" s="22"/>
      <c r="L23" s="5"/>
    </row>
    <row r="24" spans="1:12" ht="40" customHeight="1" x14ac:dyDescent="0.2">
      <c r="A24" s="19"/>
      <c r="B24" s="23" t="s">
        <v>36</v>
      </c>
      <c r="C24" s="24" t="s">
        <v>40</v>
      </c>
      <c r="D24" s="24">
        <v>0.40899999999999997</v>
      </c>
      <c r="E24" s="24">
        <v>0.29699999999999999</v>
      </c>
      <c r="F24" s="27">
        <f>SUM(D24:E24)</f>
        <v>0.70599999999999996</v>
      </c>
      <c r="G24" s="24">
        <v>6.0999999999999999E-2</v>
      </c>
      <c r="H24" s="24">
        <v>7.2999999999999995E-2</v>
      </c>
      <c r="I24" s="27">
        <f>SUM(G24:H24)</f>
        <v>0.13400000000000001</v>
      </c>
      <c r="J24" s="24">
        <v>0.16</v>
      </c>
      <c r="K24" s="22"/>
      <c r="L24" s="5"/>
    </row>
    <row r="25" spans="1:12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2"/>
      <c r="L25" s="5"/>
    </row>
    <row r="26" spans="1:12" ht="40" customHeight="1" x14ac:dyDescent="0.2">
      <c r="A26" s="19"/>
      <c r="B26" s="23" t="s">
        <v>41</v>
      </c>
      <c r="C26" s="24" t="s">
        <v>42</v>
      </c>
      <c r="D26" s="24">
        <v>0.38700000000000001</v>
      </c>
      <c r="E26" s="24">
        <v>0.255</v>
      </c>
      <c r="F26" s="27">
        <f>SUM(D26:E26)</f>
        <v>0.64200000000000002</v>
      </c>
      <c r="G26" s="24">
        <v>0.09</v>
      </c>
      <c r="H26" s="24">
        <v>7.2999999999999995E-2</v>
      </c>
      <c r="I26" s="27">
        <f>SUM(G26:H26)</f>
        <v>0.16299999999999998</v>
      </c>
      <c r="J26" s="24">
        <v>0.19500000000000001</v>
      </c>
      <c r="K26" s="22"/>
      <c r="L26" s="5"/>
    </row>
    <row r="27" spans="1:12" ht="40" customHeight="1" x14ac:dyDescent="0.2">
      <c r="A27" s="19"/>
      <c r="B27" s="23" t="s">
        <v>41</v>
      </c>
      <c r="C27" s="24" t="s">
        <v>43</v>
      </c>
      <c r="D27" s="24">
        <v>0.4</v>
      </c>
      <c r="E27" s="24">
        <v>0.27500000000000002</v>
      </c>
      <c r="F27" s="27">
        <f>SUM(D27:E27)</f>
        <v>0.67500000000000004</v>
      </c>
      <c r="G27" s="24">
        <v>9.0999999999999998E-2</v>
      </c>
      <c r="H27" s="24">
        <v>5.3999999999999999E-2</v>
      </c>
      <c r="I27" s="27">
        <f>SUM(G27:H27)</f>
        <v>0.14499999999999999</v>
      </c>
      <c r="J27" s="24">
        <v>0.18</v>
      </c>
      <c r="K27" s="22"/>
      <c r="L27" s="5"/>
    </row>
    <row r="28" spans="1:12" ht="40" customHeight="1" x14ac:dyDescent="0.2">
      <c r="A28" s="19"/>
      <c r="B28" s="23" t="s">
        <v>41</v>
      </c>
      <c r="C28" s="24" t="s">
        <v>44</v>
      </c>
      <c r="D28" s="24">
        <v>0.44600000000000001</v>
      </c>
      <c r="E28" s="24">
        <v>0.24199999999999999</v>
      </c>
      <c r="F28" s="27">
        <f>SUM(D28:E28)</f>
        <v>0.68799999999999994</v>
      </c>
      <c r="G28" s="24">
        <v>0</v>
      </c>
      <c r="H28" s="24">
        <v>5.8000000000000003E-2</v>
      </c>
      <c r="I28" s="27">
        <f>SUM(G28:H28)</f>
        <v>5.8000000000000003E-2</v>
      </c>
      <c r="J28" s="24">
        <v>0.254</v>
      </c>
      <c r="K28" s="22"/>
      <c r="L28" s="5"/>
    </row>
    <row r="29" spans="1:12" ht="40" customHeight="1" x14ac:dyDescent="0.2">
      <c r="A29" s="19"/>
      <c r="B29" s="23" t="s">
        <v>41</v>
      </c>
      <c r="C29" s="24" t="s">
        <v>45</v>
      </c>
      <c r="D29" s="24">
        <v>0.30299999999999999</v>
      </c>
      <c r="E29" s="24">
        <v>0.21299999999999999</v>
      </c>
      <c r="F29" s="27">
        <f>SUM(D29:E29)</f>
        <v>0.51600000000000001</v>
      </c>
      <c r="G29" s="24">
        <v>8.8999999999999996E-2</v>
      </c>
      <c r="H29" s="24">
        <v>0.108</v>
      </c>
      <c r="I29" s="27">
        <f>SUM(G29:H29)</f>
        <v>0.19700000000000001</v>
      </c>
      <c r="J29" s="24">
        <v>0.28699999999999998</v>
      </c>
      <c r="K29" s="22"/>
      <c r="L29" s="5"/>
    </row>
    <row r="30" spans="1:12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2"/>
      <c r="L30" s="5"/>
    </row>
    <row r="31" spans="1:12" ht="40" customHeight="1" x14ac:dyDescent="0.2">
      <c r="A31" s="19"/>
      <c r="B31" s="23" t="s">
        <v>46</v>
      </c>
      <c r="C31" s="24" t="s">
        <v>47</v>
      </c>
      <c r="D31" s="24">
        <v>0.41699999999999998</v>
      </c>
      <c r="E31" s="24">
        <v>0.25800000000000001</v>
      </c>
      <c r="F31" s="27">
        <f>SUM(D31:E31)</f>
        <v>0.67500000000000004</v>
      </c>
      <c r="G31" s="24">
        <v>8.6999999999999994E-2</v>
      </c>
      <c r="H31" s="24">
        <v>6.6000000000000003E-2</v>
      </c>
      <c r="I31" s="27">
        <f>SUM(G31:H31)</f>
        <v>0.153</v>
      </c>
      <c r="J31" s="24">
        <v>0.17199999999999999</v>
      </c>
      <c r="K31" s="22"/>
      <c r="L31" s="5"/>
    </row>
    <row r="32" spans="1:12" ht="40" customHeight="1" x14ac:dyDescent="0.2">
      <c r="A32" s="19"/>
      <c r="B32" s="23" t="s">
        <v>46</v>
      </c>
      <c r="C32" s="24" t="s">
        <v>48</v>
      </c>
      <c r="D32" s="24">
        <v>0.38400000000000001</v>
      </c>
      <c r="E32" s="24">
        <v>0.34</v>
      </c>
      <c r="F32" s="27">
        <f>SUM(D32:E32)</f>
        <v>0.72399999999999998</v>
      </c>
      <c r="G32" s="24">
        <v>6.5000000000000002E-2</v>
      </c>
      <c r="H32" s="24">
        <v>7.6999999999999999E-2</v>
      </c>
      <c r="I32" s="27">
        <f>SUM(G32:H32)</f>
        <v>0.14200000000000002</v>
      </c>
      <c r="J32" s="24">
        <v>0.13400000000000001</v>
      </c>
      <c r="K32" s="22"/>
      <c r="L32" s="5"/>
    </row>
    <row r="33" spans="1:12" ht="40" customHeight="1" x14ac:dyDescent="0.2">
      <c r="A33" s="19"/>
      <c r="B33" s="23" t="s">
        <v>46</v>
      </c>
      <c r="C33" s="24" t="s">
        <v>49</v>
      </c>
      <c r="D33" s="24">
        <v>0.39100000000000001</v>
      </c>
      <c r="E33" s="24">
        <v>0.19700000000000001</v>
      </c>
      <c r="F33" s="27">
        <f>SUM(D33:E33)</f>
        <v>0.58800000000000008</v>
      </c>
      <c r="G33" s="24">
        <v>8.5000000000000006E-2</v>
      </c>
      <c r="H33" s="24">
        <v>6.5000000000000002E-2</v>
      </c>
      <c r="I33" s="27">
        <f>SUM(G33:H33)</f>
        <v>0.15000000000000002</v>
      </c>
      <c r="J33" s="24">
        <v>0.26200000000000001</v>
      </c>
      <c r="K33" s="22"/>
      <c r="L33" s="5"/>
    </row>
    <row r="34" spans="1:12" ht="40" customHeight="1" x14ac:dyDescent="0.2">
      <c r="A34" s="19"/>
      <c r="B34" s="23" t="s">
        <v>46</v>
      </c>
      <c r="C34" s="24" t="s">
        <v>50</v>
      </c>
      <c r="D34" s="24">
        <v>0.36</v>
      </c>
      <c r="E34" s="24">
        <v>0.252</v>
      </c>
      <c r="F34" s="27">
        <f>SUM(D34:E34)</f>
        <v>0.61199999999999999</v>
      </c>
      <c r="G34" s="24">
        <v>0.10299999999999999</v>
      </c>
      <c r="H34" s="24">
        <v>6.0999999999999999E-2</v>
      </c>
      <c r="I34" s="27">
        <f>SUM(G34:H34)</f>
        <v>0.16399999999999998</v>
      </c>
      <c r="J34" s="24">
        <v>0.224</v>
      </c>
      <c r="K34" s="22"/>
      <c r="L34" s="5"/>
    </row>
    <row r="35" spans="1:12" ht="40" customHeight="1" x14ac:dyDescent="0.2">
      <c r="A35" s="19"/>
      <c r="B35" s="23" t="s">
        <v>46</v>
      </c>
      <c r="C35" s="24" t="s">
        <v>51</v>
      </c>
      <c r="D35" s="24">
        <v>0.33700000000000002</v>
      </c>
      <c r="E35" s="24">
        <v>0.40100000000000002</v>
      </c>
      <c r="F35" s="27">
        <f>SUM(D35:E35)</f>
        <v>0.73799999999999999</v>
      </c>
      <c r="G35" s="24">
        <v>7.0000000000000001E-3</v>
      </c>
      <c r="H35" s="24">
        <v>5.5E-2</v>
      </c>
      <c r="I35" s="27">
        <f>SUM(G35:H35)</f>
        <v>6.2E-2</v>
      </c>
      <c r="J35" s="24">
        <v>0.2</v>
      </c>
      <c r="K35" s="22"/>
      <c r="L35" s="5"/>
    </row>
    <row r="36" spans="1:12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2"/>
      <c r="L36" s="5"/>
    </row>
    <row r="37" spans="1:12" ht="40" customHeight="1" x14ac:dyDescent="0.2">
      <c r="A37" s="19"/>
      <c r="B37" s="23" t="s">
        <v>52</v>
      </c>
      <c r="C37" s="24" t="s">
        <v>53</v>
      </c>
      <c r="D37" s="24">
        <v>0.34799999999999998</v>
      </c>
      <c r="E37" s="24">
        <v>0.27400000000000002</v>
      </c>
      <c r="F37" s="27">
        <f>SUM(D37:E37)</f>
        <v>0.622</v>
      </c>
      <c r="G37" s="24">
        <v>0.13100000000000001</v>
      </c>
      <c r="H37" s="24">
        <v>7.2999999999999995E-2</v>
      </c>
      <c r="I37" s="27">
        <f>SUM(G37:H37)</f>
        <v>0.20400000000000001</v>
      </c>
      <c r="J37" s="24">
        <v>0.17399999999999999</v>
      </c>
      <c r="K37" s="22"/>
      <c r="L37" s="5"/>
    </row>
    <row r="38" spans="1:12" ht="40" customHeight="1" x14ac:dyDescent="0.2">
      <c r="A38" s="19"/>
      <c r="B38" s="23" t="s">
        <v>52</v>
      </c>
      <c r="C38" s="24" t="s">
        <v>54</v>
      </c>
      <c r="D38" s="24">
        <v>0.39700000000000002</v>
      </c>
      <c r="E38" s="24">
        <v>0.27200000000000002</v>
      </c>
      <c r="F38" s="27">
        <f>SUM(D38:E38)</f>
        <v>0.66900000000000004</v>
      </c>
      <c r="G38" s="24">
        <v>8.5000000000000006E-2</v>
      </c>
      <c r="H38" s="24">
        <v>6.6000000000000003E-2</v>
      </c>
      <c r="I38" s="27">
        <f>SUM(G38:H38)</f>
        <v>0.15100000000000002</v>
      </c>
      <c r="J38" s="24">
        <v>0.18</v>
      </c>
      <c r="K38" s="22"/>
      <c r="L38" s="5"/>
    </row>
    <row r="39" spans="1:12" ht="40" customHeight="1" x14ac:dyDescent="0.2">
      <c r="A39" s="19"/>
      <c r="B39" s="23" t="s">
        <v>52</v>
      </c>
      <c r="C39" s="24" t="s">
        <v>55</v>
      </c>
      <c r="D39" s="24">
        <v>0.40100000000000002</v>
      </c>
      <c r="E39" s="24">
        <v>0.25600000000000001</v>
      </c>
      <c r="F39" s="27">
        <f>SUM(D39:E39)</f>
        <v>0.65700000000000003</v>
      </c>
      <c r="G39" s="24">
        <v>7.8E-2</v>
      </c>
      <c r="H39" s="24">
        <v>0.08</v>
      </c>
      <c r="I39" s="27">
        <f>SUM(G39:H39)</f>
        <v>0.158</v>
      </c>
      <c r="J39" s="24">
        <v>0.185</v>
      </c>
      <c r="K39" s="22"/>
      <c r="L39" s="5"/>
    </row>
    <row r="40" spans="1:12" ht="40" customHeight="1" x14ac:dyDescent="0.2">
      <c r="A40" s="19"/>
      <c r="B40" s="23" t="s">
        <v>52</v>
      </c>
      <c r="C40" s="24" t="s">
        <v>56</v>
      </c>
      <c r="D40" s="24">
        <v>0.40500000000000003</v>
      </c>
      <c r="E40" s="24">
        <v>0.24299999999999999</v>
      </c>
      <c r="F40" s="27">
        <f>SUM(D40:E40)</f>
        <v>0.64800000000000002</v>
      </c>
      <c r="G40" s="24">
        <v>8.3000000000000004E-2</v>
      </c>
      <c r="H40" s="24">
        <v>4.7E-2</v>
      </c>
      <c r="I40" s="27">
        <f>SUM(G40:H40)</f>
        <v>0.13</v>
      </c>
      <c r="J40" s="24">
        <v>0.222</v>
      </c>
      <c r="K40" s="22"/>
      <c r="L40" s="5"/>
    </row>
    <row r="41" spans="1:12" ht="40" customHeight="1" x14ac:dyDescent="0.2">
      <c r="A41" s="19"/>
      <c r="B41" s="23" t="s">
        <v>52</v>
      </c>
      <c r="C41" s="24" t="s">
        <v>57</v>
      </c>
      <c r="D41" s="24">
        <v>0.35099999999999998</v>
      </c>
      <c r="E41" s="24">
        <v>0.27300000000000002</v>
      </c>
      <c r="F41" s="27">
        <f>SUM(D41:E41)</f>
        <v>0.624</v>
      </c>
      <c r="G41" s="24">
        <v>7.0999999999999994E-2</v>
      </c>
      <c r="H41" s="24">
        <v>6.2E-2</v>
      </c>
      <c r="I41" s="27">
        <f>SUM(G41:H41)</f>
        <v>0.13300000000000001</v>
      </c>
      <c r="J41" s="24">
        <v>0.24299999999999999</v>
      </c>
      <c r="K41" s="22"/>
      <c r="L41" s="5"/>
    </row>
    <row r="42" spans="1:12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2"/>
      <c r="L42" s="5"/>
    </row>
    <row r="43" spans="1:12" ht="40" customHeight="1" x14ac:dyDescent="0.2">
      <c r="A43" s="19"/>
      <c r="B43" s="23" t="s">
        <v>58</v>
      </c>
      <c r="C43" s="24" t="s">
        <v>59</v>
      </c>
      <c r="D43" s="24">
        <v>0.39400000000000002</v>
      </c>
      <c r="E43" s="24">
        <v>0.27300000000000002</v>
      </c>
      <c r="F43" s="27">
        <f>SUM(D43:E43)</f>
        <v>0.66700000000000004</v>
      </c>
      <c r="G43" s="24">
        <v>0.06</v>
      </c>
      <c r="H43" s="24">
        <v>6.5000000000000002E-2</v>
      </c>
      <c r="I43" s="27">
        <f>SUM(G43:H43)</f>
        <v>0.125</v>
      </c>
      <c r="J43" s="24">
        <v>0.20799999999999999</v>
      </c>
      <c r="K43" s="22"/>
      <c r="L43" s="5"/>
    </row>
    <row r="44" spans="1:12" ht="40" customHeight="1" x14ac:dyDescent="0.2">
      <c r="A44" s="19"/>
      <c r="B44" s="23" t="s">
        <v>58</v>
      </c>
      <c r="C44" s="24" t="s">
        <v>60</v>
      </c>
      <c r="D44" s="24">
        <v>0.38800000000000001</v>
      </c>
      <c r="E44" s="24">
        <v>0.25800000000000001</v>
      </c>
      <c r="F44" s="27">
        <f>SUM(D44:E44)</f>
        <v>0.64600000000000002</v>
      </c>
      <c r="G44" s="24">
        <v>9.7000000000000003E-2</v>
      </c>
      <c r="H44" s="24">
        <v>6.0999999999999999E-2</v>
      </c>
      <c r="I44" s="27">
        <f>SUM(G44:H44)</f>
        <v>0.158</v>
      </c>
      <c r="J44" s="24">
        <v>0.19600000000000001</v>
      </c>
      <c r="K44" s="22"/>
      <c r="L44" s="5"/>
    </row>
    <row r="45" spans="1:12" ht="40" customHeight="1" x14ac:dyDescent="0.2">
      <c r="A45" s="19"/>
      <c r="B45" s="23" t="s">
        <v>58</v>
      </c>
      <c r="C45" s="24" t="s">
        <v>61</v>
      </c>
      <c r="D45" s="24">
        <v>0.39200000000000002</v>
      </c>
      <c r="E45" s="24">
        <v>0.251</v>
      </c>
      <c r="F45" s="27">
        <f>SUM(D45:E45)</f>
        <v>0.64300000000000002</v>
      </c>
      <c r="G45" s="24">
        <v>9.1999999999999998E-2</v>
      </c>
      <c r="H45" s="24">
        <v>7.8E-2</v>
      </c>
      <c r="I45" s="27">
        <f>SUM(G45:H45)</f>
        <v>0.16999999999999998</v>
      </c>
      <c r="J45" s="24">
        <v>0.187</v>
      </c>
      <c r="K45" s="22"/>
      <c r="L45" s="5"/>
    </row>
    <row r="46" spans="1:12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2"/>
      <c r="L46" s="5"/>
    </row>
    <row r="47" spans="1:12" ht="40" customHeight="1" x14ac:dyDescent="0.2">
      <c r="A47" s="19"/>
      <c r="B47" s="23" t="s">
        <v>62</v>
      </c>
      <c r="C47" s="24" t="s">
        <v>63</v>
      </c>
      <c r="D47" s="24">
        <v>0.40600000000000003</v>
      </c>
      <c r="E47" s="24">
        <v>0.26800000000000002</v>
      </c>
      <c r="F47" s="27">
        <f>SUM(D47:E47)</f>
        <v>0.67400000000000004</v>
      </c>
      <c r="G47" s="24">
        <v>7.8E-2</v>
      </c>
      <c r="H47" s="24">
        <v>5.8999999999999997E-2</v>
      </c>
      <c r="I47" s="27">
        <f>SUM(G47:H47)</f>
        <v>0.13700000000000001</v>
      </c>
      <c r="J47" s="24">
        <v>0.189</v>
      </c>
      <c r="K47" s="22"/>
      <c r="L47" s="5"/>
    </row>
    <row r="48" spans="1:12" ht="40" customHeight="1" x14ac:dyDescent="0.2">
      <c r="A48" s="19"/>
      <c r="B48" s="23" t="s">
        <v>62</v>
      </c>
      <c r="C48" s="24" t="s">
        <v>64</v>
      </c>
      <c r="D48" s="24">
        <v>0.375</v>
      </c>
      <c r="E48" s="24">
        <v>0.254</v>
      </c>
      <c r="F48" s="27">
        <f>SUM(D48:E48)</f>
        <v>0.629</v>
      </c>
      <c r="G48" s="24">
        <v>9.6000000000000002E-2</v>
      </c>
      <c r="H48" s="24">
        <v>7.0999999999999994E-2</v>
      </c>
      <c r="I48" s="27">
        <f>SUM(G48:H48)</f>
        <v>0.16699999999999998</v>
      </c>
      <c r="J48" s="24">
        <v>0.20399999999999999</v>
      </c>
      <c r="K48" s="22"/>
      <c r="L48" s="5"/>
    </row>
    <row r="49" spans="1:12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2"/>
      <c r="L49" s="5"/>
    </row>
    <row r="50" spans="1:12" ht="40" customHeight="1" x14ac:dyDescent="0.2">
      <c r="A50" s="19"/>
      <c r="B50" s="23" t="s">
        <v>66</v>
      </c>
      <c r="C50" s="23" t="s">
        <v>66</v>
      </c>
      <c r="D50" s="24">
        <v>0.433</v>
      </c>
      <c r="E50" s="24">
        <v>0.17599999999999999</v>
      </c>
      <c r="F50" s="27">
        <f>SUM(D50:E50)</f>
        <v>0.60899999999999999</v>
      </c>
      <c r="G50" s="24">
        <v>0.104</v>
      </c>
      <c r="H50" s="24">
        <v>8.6999999999999994E-2</v>
      </c>
      <c r="I50" s="27">
        <f>SUM(G50:H50)</f>
        <v>0.191</v>
      </c>
      <c r="J50" s="24">
        <v>0.2</v>
      </c>
      <c r="K50" s="22"/>
      <c r="L50" s="5"/>
    </row>
    <row r="51" spans="1:12" ht="40" customHeight="1" x14ac:dyDescent="0.2">
      <c r="A51" s="19"/>
      <c r="B51" s="23" t="s">
        <v>66</v>
      </c>
      <c r="C51" s="23" t="s">
        <v>67</v>
      </c>
      <c r="D51" s="24">
        <v>0.38</v>
      </c>
      <c r="E51" s="24">
        <v>0.28399999999999997</v>
      </c>
      <c r="F51" s="27">
        <f>SUM(D51:E51)</f>
        <v>0.66399999999999992</v>
      </c>
      <c r="G51" s="24">
        <v>8.3000000000000004E-2</v>
      </c>
      <c r="H51" s="24">
        <v>5.8000000000000003E-2</v>
      </c>
      <c r="I51" s="27">
        <f>SUM(G51:H51)</f>
        <v>0.14100000000000001</v>
      </c>
      <c r="J51" s="24">
        <v>0.19500000000000001</v>
      </c>
      <c r="K51" s="22"/>
      <c r="L51" s="5"/>
    </row>
    <row r="52" spans="1:12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2"/>
      <c r="L52" s="5"/>
    </row>
    <row r="53" spans="1:12" ht="40" customHeight="1" x14ac:dyDescent="0.2">
      <c r="A53" s="19"/>
      <c r="B53" s="23" t="s">
        <v>69</v>
      </c>
      <c r="C53" s="24" t="s">
        <v>70</v>
      </c>
      <c r="D53" s="24">
        <v>0.42</v>
      </c>
      <c r="E53" s="24">
        <v>0.23899999999999999</v>
      </c>
      <c r="F53" s="27">
        <f>SUM(D53:E53)</f>
        <v>0.65900000000000003</v>
      </c>
      <c r="G53" s="24">
        <v>8.4000000000000005E-2</v>
      </c>
      <c r="H53" s="24">
        <v>4.9000000000000002E-2</v>
      </c>
      <c r="I53" s="27">
        <f>SUM(G53:H53)</f>
        <v>0.13300000000000001</v>
      </c>
      <c r="J53" s="24">
        <v>0.20799999999999999</v>
      </c>
      <c r="K53" s="22"/>
      <c r="L53" s="5"/>
    </row>
    <row r="54" spans="1:12" ht="40" customHeight="1" x14ac:dyDescent="0.2">
      <c r="A54" s="19"/>
      <c r="B54" s="23" t="s">
        <v>69</v>
      </c>
      <c r="C54" s="24" t="s">
        <v>71</v>
      </c>
      <c r="D54" s="24">
        <v>0.38100000000000001</v>
      </c>
      <c r="E54" s="24">
        <v>0.26700000000000002</v>
      </c>
      <c r="F54" s="27">
        <f>SUM(D54:E54)</f>
        <v>0.64800000000000002</v>
      </c>
      <c r="G54" s="24">
        <v>8.7999999999999995E-2</v>
      </c>
      <c r="H54" s="24">
        <v>7.0000000000000007E-2</v>
      </c>
      <c r="I54" s="27">
        <f>SUM(G54:H54)</f>
        <v>0.158</v>
      </c>
      <c r="J54" s="24">
        <v>0.19400000000000001</v>
      </c>
      <c r="K54" s="22"/>
      <c r="L54" s="5"/>
    </row>
    <row r="55" spans="1:12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2"/>
      <c r="L55" s="5"/>
    </row>
    <row r="56" spans="1:12" ht="40" customHeight="1" x14ac:dyDescent="0.2">
      <c r="A56" s="19"/>
      <c r="B56" s="23" t="s">
        <v>72</v>
      </c>
      <c r="C56" s="24" t="s">
        <v>73</v>
      </c>
      <c r="D56" s="24">
        <v>0.41</v>
      </c>
      <c r="E56" s="24">
        <v>0.23300000000000001</v>
      </c>
      <c r="F56" s="27">
        <f>SUM(D56:E56)</f>
        <v>0.64300000000000002</v>
      </c>
      <c r="G56" s="24">
        <v>7.3999999999999996E-2</v>
      </c>
      <c r="H56" s="24">
        <v>5.3999999999999999E-2</v>
      </c>
      <c r="I56" s="27">
        <f>SUM(G56:H56)</f>
        <v>0.128</v>
      </c>
      <c r="J56" s="24">
        <v>0.22900000000000001</v>
      </c>
      <c r="K56" s="22"/>
      <c r="L56" s="5"/>
    </row>
    <row r="57" spans="1:12" ht="40" customHeight="1" x14ac:dyDescent="0.2">
      <c r="A57" s="19"/>
      <c r="B57" s="23" t="s">
        <v>72</v>
      </c>
      <c r="C57" s="24" t="s">
        <v>54</v>
      </c>
      <c r="D57" s="24">
        <v>0.40699999999999997</v>
      </c>
      <c r="E57" s="24">
        <v>0.28499999999999998</v>
      </c>
      <c r="F57" s="27">
        <f>SUM(D57:E57)</f>
        <v>0.69199999999999995</v>
      </c>
      <c r="G57" s="24">
        <v>0.104</v>
      </c>
      <c r="H57" s="24">
        <v>0.06</v>
      </c>
      <c r="I57" s="27">
        <f>SUM(G57:H57)</f>
        <v>0.16399999999999998</v>
      </c>
      <c r="J57" s="24">
        <v>0.14399999999999999</v>
      </c>
      <c r="K57" s="22"/>
      <c r="L57" s="5"/>
    </row>
    <row r="58" spans="1:12" ht="40" customHeight="1" x14ac:dyDescent="0.2">
      <c r="A58" s="19"/>
      <c r="B58" s="23" t="s">
        <v>72</v>
      </c>
      <c r="C58" s="24" t="s">
        <v>55</v>
      </c>
      <c r="D58" s="24">
        <v>0.42699999999999999</v>
      </c>
      <c r="E58" s="24">
        <v>0.23899999999999999</v>
      </c>
      <c r="F58" s="27">
        <f>SUM(D58:E58)</f>
        <v>0.66599999999999993</v>
      </c>
      <c r="G58" s="24">
        <v>8.1000000000000003E-2</v>
      </c>
      <c r="H58" s="24">
        <v>5.6000000000000001E-2</v>
      </c>
      <c r="I58" s="27">
        <f>SUM(G58:H58)</f>
        <v>0.13700000000000001</v>
      </c>
      <c r="J58" s="24">
        <v>0.19700000000000001</v>
      </c>
      <c r="K58" s="22"/>
      <c r="L58" s="5"/>
    </row>
    <row r="59" spans="1:12" ht="40" customHeight="1" x14ac:dyDescent="0.2">
      <c r="A59" s="19"/>
      <c r="B59" s="23" t="s">
        <v>72</v>
      </c>
      <c r="C59" s="24" t="s">
        <v>74</v>
      </c>
      <c r="D59" s="24">
        <v>0.35799999999999998</v>
      </c>
      <c r="E59" s="24">
        <v>0.27600000000000002</v>
      </c>
      <c r="F59" s="27">
        <f>SUM(D59:E59)</f>
        <v>0.63400000000000001</v>
      </c>
      <c r="G59" s="24">
        <v>9.6000000000000002E-2</v>
      </c>
      <c r="H59" s="24">
        <v>8.3000000000000004E-2</v>
      </c>
      <c r="I59" s="27">
        <f>SUM(G59:H59)</f>
        <v>0.17899999999999999</v>
      </c>
      <c r="J59" s="24">
        <v>0.187</v>
      </c>
      <c r="K59" s="22"/>
      <c r="L59" s="5"/>
    </row>
    <row r="60" spans="1:12" ht="40" customHeight="1" x14ac:dyDescent="0.2">
      <c r="A60" s="19"/>
      <c r="B60" s="23" t="s">
        <v>72</v>
      </c>
      <c r="C60" s="24" t="s">
        <v>57</v>
      </c>
      <c r="D60" s="24">
        <v>0.35699999999999998</v>
      </c>
      <c r="E60" s="24">
        <v>0.26900000000000002</v>
      </c>
      <c r="F60" s="27">
        <f>SUM(D60:E60)</f>
        <v>0.626</v>
      </c>
      <c r="G60" s="24">
        <v>8.4000000000000005E-2</v>
      </c>
      <c r="H60" s="24">
        <v>7.0999999999999994E-2</v>
      </c>
      <c r="I60" s="27">
        <f>SUM(G60:H60)</f>
        <v>0.155</v>
      </c>
      <c r="J60" s="24">
        <v>0.219</v>
      </c>
      <c r="K60" s="22"/>
      <c r="L60" s="5"/>
    </row>
    <row r="61" spans="1:12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2"/>
      <c r="L61" s="5"/>
    </row>
    <row r="62" spans="1:12" ht="40" customHeight="1" x14ac:dyDescent="0.2">
      <c r="A62" s="19"/>
      <c r="B62" s="23" t="s">
        <v>79</v>
      </c>
      <c r="C62" s="24" t="s">
        <v>75</v>
      </c>
      <c r="D62" s="24">
        <v>0.32700000000000001</v>
      </c>
      <c r="E62" s="24">
        <v>0.252</v>
      </c>
      <c r="F62" s="27">
        <f>SUM(D62:E62)</f>
        <v>0.57899999999999996</v>
      </c>
      <c r="G62" s="24">
        <v>0.128</v>
      </c>
      <c r="H62" s="24">
        <v>8.4000000000000005E-2</v>
      </c>
      <c r="I62" s="27">
        <f>SUM(G62:H62)</f>
        <v>0.21200000000000002</v>
      </c>
      <c r="J62" s="24">
        <v>0.20899999999999999</v>
      </c>
      <c r="K62" s="22"/>
      <c r="L62" s="5"/>
    </row>
    <row r="63" spans="1:12" ht="40" customHeight="1" x14ac:dyDescent="0.2">
      <c r="A63" s="19"/>
      <c r="B63" s="23" t="s">
        <v>79</v>
      </c>
      <c r="C63" s="24" t="s">
        <v>76</v>
      </c>
      <c r="D63" s="24">
        <v>0.39</v>
      </c>
      <c r="E63" s="24">
        <v>0.28199999999999997</v>
      </c>
      <c r="F63" s="27">
        <f>SUM(D63:E63)</f>
        <v>0.67199999999999993</v>
      </c>
      <c r="G63" s="24">
        <v>7.5999999999999998E-2</v>
      </c>
      <c r="H63" s="24">
        <v>4.8000000000000001E-2</v>
      </c>
      <c r="I63" s="27">
        <f>SUM(G63:H63)</f>
        <v>0.124</v>
      </c>
      <c r="J63" s="24">
        <v>0.20399999999999999</v>
      </c>
      <c r="K63" s="22"/>
      <c r="L63" s="5"/>
    </row>
    <row r="64" spans="1:12" ht="40" customHeight="1" x14ac:dyDescent="0.2">
      <c r="A64" s="19"/>
      <c r="B64" s="23" t="s">
        <v>79</v>
      </c>
      <c r="C64" s="24" t="s">
        <v>77</v>
      </c>
      <c r="D64" s="24">
        <v>0.312</v>
      </c>
      <c r="E64" s="24">
        <v>0.249</v>
      </c>
      <c r="F64" s="27">
        <f>SUM(D64:E64)</f>
        <v>0.56099999999999994</v>
      </c>
      <c r="G64" s="24">
        <v>0.129</v>
      </c>
      <c r="H64" s="24">
        <v>0.214</v>
      </c>
      <c r="I64" s="27">
        <f>SUM(G64:H64)</f>
        <v>0.34299999999999997</v>
      </c>
      <c r="J64" s="24">
        <v>9.6000000000000002E-2</v>
      </c>
      <c r="K64" s="22"/>
      <c r="L64" s="5"/>
    </row>
    <row r="65" spans="1:12" ht="40" customHeight="1" x14ac:dyDescent="0.2">
      <c r="A65" s="19"/>
      <c r="B65" s="23" t="s">
        <v>79</v>
      </c>
      <c r="C65" s="24" t="s">
        <v>78</v>
      </c>
      <c r="D65" s="24">
        <v>0.41899999999999998</v>
      </c>
      <c r="E65" s="24">
        <v>0.25800000000000001</v>
      </c>
      <c r="F65" s="27">
        <f>SUM(D65:E65)</f>
        <v>0.67700000000000005</v>
      </c>
      <c r="G65" s="24">
        <v>7.0999999999999994E-2</v>
      </c>
      <c r="H65" s="24">
        <v>5.3999999999999999E-2</v>
      </c>
      <c r="I65" s="27">
        <f>SUM(G65:H65)</f>
        <v>0.125</v>
      </c>
      <c r="J65" s="24">
        <v>0.19800000000000001</v>
      </c>
      <c r="K65" s="22"/>
      <c r="L65" s="5"/>
    </row>
    <row r="66" spans="1:12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2"/>
      <c r="L66" s="5"/>
    </row>
    <row r="67" spans="1:12" ht="40" customHeight="1" x14ac:dyDescent="0.2">
      <c r="A67" s="19"/>
      <c r="B67" s="23" t="s">
        <v>80</v>
      </c>
      <c r="C67" s="24" t="s">
        <v>81</v>
      </c>
      <c r="D67" s="24">
        <v>0.4</v>
      </c>
      <c r="E67" s="24">
        <v>0.27300000000000002</v>
      </c>
      <c r="F67" s="27">
        <f>SUM(D67:E67)</f>
        <v>0.67300000000000004</v>
      </c>
      <c r="G67" s="24">
        <v>8.4000000000000005E-2</v>
      </c>
      <c r="H67" s="24">
        <v>5.7000000000000002E-2</v>
      </c>
      <c r="I67" s="27">
        <f>SUM(G67:H67)</f>
        <v>0.14100000000000001</v>
      </c>
      <c r="J67" s="24">
        <v>0.186</v>
      </c>
      <c r="K67" s="22"/>
      <c r="L67" s="5"/>
    </row>
    <row r="68" spans="1:12" ht="40" customHeight="1" x14ac:dyDescent="0.2">
      <c r="A68" s="19"/>
      <c r="B68" s="23" t="s">
        <v>80</v>
      </c>
      <c r="C68" s="24" t="s">
        <v>82</v>
      </c>
      <c r="D68" s="24">
        <v>0.38</v>
      </c>
      <c r="E68" s="24">
        <v>0.23899999999999999</v>
      </c>
      <c r="F68" s="27">
        <f>SUM(D68:E68)</f>
        <v>0.61899999999999999</v>
      </c>
      <c r="G68" s="24">
        <v>9.0999999999999998E-2</v>
      </c>
      <c r="H68" s="24">
        <v>7.2999999999999995E-2</v>
      </c>
      <c r="I68" s="27">
        <f>SUM(G68:H68)</f>
        <v>0.16399999999999998</v>
      </c>
      <c r="J68" s="24">
        <v>0.217</v>
      </c>
      <c r="K68" s="22"/>
      <c r="L68" s="5"/>
    </row>
    <row r="69" spans="1:12" ht="40" customHeight="1" x14ac:dyDescent="0.2">
      <c r="A69" s="19"/>
      <c r="B69" s="23" t="s">
        <v>80</v>
      </c>
      <c r="C69" s="24" t="s">
        <v>83</v>
      </c>
      <c r="D69" s="24">
        <v>0.36099999999999999</v>
      </c>
      <c r="E69" s="24">
        <v>0.253</v>
      </c>
      <c r="F69" s="27">
        <f>SUM(D69:E69)</f>
        <v>0.61399999999999999</v>
      </c>
      <c r="G69" s="24">
        <v>9.8000000000000004E-2</v>
      </c>
      <c r="H69" s="24">
        <v>0.104</v>
      </c>
      <c r="I69" s="27">
        <f>SUM(G69:H69)</f>
        <v>0.20200000000000001</v>
      </c>
      <c r="J69" s="24">
        <v>0.184</v>
      </c>
      <c r="K69" s="22"/>
      <c r="L69" s="5"/>
    </row>
    <row r="70" spans="1:12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2"/>
      <c r="L70" s="5"/>
    </row>
    <row r="71" spans="1:12" ht="40" customHeight="1" x14ac:dyDescent="0.2">
      <c r="A71" s="19"/>
      <c r="B71" s="23" t="s">
        <v>84</v>
      </c>
      <c r="C71" s="24" t="s">
        <v>85</v>
      </c>
      <c r="D71" s="24">
        <v>0.432</v>
      </c>
      <c r="E71" s="24">
        <v>0.24299999999999999</v>
      </c>
      <c r="F71" s="27">
        <f t="shared" ref="F71:F77" si="0">SUM(D71:E71)</f>
        <v>0.67500000000000004</v>
      </c>
      <c r="G71" s="24">
        <v>7.3999999999999996E-2</v>
      </c>
      <c r="H71" s="24">
        <v>0.06</v>
      </c>
      <c r="I71" s="27">
        <f t="shared" ref="I71:I77" si="1">SUM(G71:H71)</f>
        <v>0.13400000000000001</v>
      </c>
      <c r="J71" s="24">
        <v>0.191</v>
      </c>
      <c r="K71" s="22"/>
      <c r="L71" s="5"/>
    </row>
    <row r="72" spans="1:12" ht="40" customHeight="1" x14ac:dyDescent="0.2">
      <c r="A72" s="19"/>
      <c r="B72" s="23" t="s">
        <v>84</v>
      </c>
      <c r="C72" s="24" t="s">
        <v>86</v>
      </c>
      <c r="D72" s="24">
        <v>0.41099999999999998</v>
      </c>
      <c r="E72" s="24">
        <v>0.28699999999999998</v>
      </c>
      <c r="F72" s="27">
        <f t="shared" si="0"/>
        <v>0.69799999999999995</v>
      </c>
      <c r="G72" s="24">
        <v>8.2000000000000003E-2</v>
      </c>
      <c r="H72" s="24">
        <v>4.1000000000000002E-2</v>
      </c>
      <c r="I72" s="27">
        <f t="shared" si="1"/>
        <v>0.123</v>
      </c>
      <c r="J72" s="24">
        <v>0.17899999999999999</v>
      </c>
      <c r="K72" s="22"/>
      <c r="L72" s="5"/>
    </row>
    <row r="73" spans="1:12" ht="40" customHeight="1" x14ac:dyDescent="0.2">
      <c r="A73" s="19"/>
      <c r="B73" s="23" t="s">
        <v>84</v>
      </c>
      <c r="C73" s="24" t="s">
        <v>87</v>
      </c>
      <c r="D73" s="24">
        <v>0.38200000000000001</v>
      </c>
      <c r="E73" s="24">
        <v>0.38900000000000001</v>
      </c>
      <c r="F73" s="27">
        <f t="shared" si="0"/>
        <v>0.77100000000000002</v>
      </c>
      <c r="G73" s="24">
        <v>7.0000000000000007E-2</v>
      </c>
      <c r="H73" s="24">
        <v>3.5999999999999997E-2</v>
      </c>
      <c r="I73" s="27">
        <f t="shared" si="1"/>
        <v>0.10600000000000001</v>
      </c>
      <c r="J73" s="24">
        <v>0.123</v>
      </c>
      <c r="K73" s="22"/>
      <c r="L73" s="5"/>
    </row>
    <row r="74" spans="1:12" ht="40" customHeight="1" x14ac:dyDescent="0.2">
      <c r="A74" s="19"/>
      <c r="B74" s="23" t="s">
        <v>84</v>
      </c>
      <c r="C74" s="24" t="s">
        <v>88</v>
      </c>
      <c r="D74" s="24">
        <v>0.44700000000000001</v>
      </c>
      <c r="E74" s="24">
        <v>0.28000000000000003</v>
      </c>
      <c r="F74" s="27">
        <f t="shared" si="0"/>
        <v>0.72700000000000009</v>
      </c>
      <c r="G74" s="24">
        <v>5.3999999999999999E-2</v>
      </c>
      <c r="H74" s="24">
        <v>3.0000000000000001E-3</v>
      </c>
      <c r="I74" s="27">
        <f t="shared" si="1"/>
        <v>5.7000000000000002E-2</v>
      </c>
      <c r="J74" s="24">
        <v>0.216</v>
      </c>
      <c r="K74" s="22"/>
      <c r="L74" s="5"/>
    </row>
    <row r="75" spans="1:12" ht="40" customHeight="1" x14ac:dyDescent="0.2">
      <c r="A75" s="19"/>
      <c r="B75" s="23" t="s">
        <v>84</v>
      </c>
      <c r="C75" s="24" t="s">
        <v>89</v>
      </c>
      <c r="D75" s="24">
        <v>0.22800000000000001</v>
      </c>
      <c r="E75" s="24">
        <v>0.16800000000000001</v>
      </c>
      <c r="F75" s="27">
        <f t="shared" si="0"/>
        <v>0.39600000000000002</v>
      </c>
      <c r="G75" s="24">
        <v>0.08</v>
      </c>
      <c r="H75" s="24">
        <v>9.0999999999999998E-2</v>
      </c>
      <c r="I75" s="27">
        <f t="shared" si="1"/>
        <v>0.17099999999999999</v>
      </c>
      <c r="J75" s="24">
        <v>0.433</v>
      </c>
      <c r="K75" s="22"/>
      <c r="L75" s="5"/>
    </row>
    <row r="76" spans="1:12" ht="40" customHeight="1" x14ac:dyDescent="0.2">
      <c r="A76" s="19"/>
      <c r="B76" s="23" t="s">
        <v>84</v>
      </c>
      <c r="C76" s="24" t="s">
        <v>90</v>
      </c>
      <c r="D76" s="24">
        <v>0.33800000000000002</v>
      </c>
      <c r="E76" s="24">
        <v>0.17799999999999999</v>
      </c>
      <c r="F76" s="27">
        <f t="shared" si="0"/>
        <v>0.51600000000000001</v>
      </c>
      <c r="G76" s="24">
        <v>0.10199999999999999</v>
      </c>
      <c r="H76" s="24">
        <v>0.13600000000000001</v>
      </c>
      <c r="I76" s="27">
        <f t="shared" si="1"/>
        <v>0.23799999999999999</v>
      </c>
      <c r="J76" s="24">
        <v>0.246</v>
      </c>
      <c r="K76" s="22"/>
      <c r="L76" s="5"/>
    </row>
    <row r="77" spans="1:12" ht="40" customHeight="1" x14ac:dyDescent="0.2">
      <c r="A77" s="19"/>
      <c r="B77" s="23" t="s">
        <v>84</v>
      </c>
      <c r="C77" s="24" t="s">
        <v>91</v>
      </c>
      <c r="D77" s="24">
        <v>0.378</v>
      </c>
      <c r="E77" s="24">
        <v>0.27400000000000002</v>
      </c>
      <c r="F77" s="27">
        <f t="shared" si="0"/>
        <v>0.65200000000000002</v>
      </c>
      <c r="G77" s="24">
        <v>0.11600000000000001</v>
      </c>
      <c r="H77" s="24">
        <v>0.04</v>
      </c>
      <c r="I77" s="27">
        <f t="shared" si="1"/>
        <v>0.156</v>
      </c>
      <c r="J77" s="24">
        <v>0.192</v>
      </c>
      <c r="K77" s="22"/>
      <c r="L77" s="5"/>
    </row>
    <row r="78" spans="1:12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2"/>
      <c r="L78" s="5"/>
    </row>
    <row r="79" spans="1:12" ht="93" customHeight="1" x14ac:dyDescent="0.2">
      <c r="A79" s="19"/>
      <c r="B79" s="23" t="s">
        <v>111</v>
      </c>
      <c r="C79" s="24" t="s">
        <v>127</v>
      </c>
      <c r="D79" s="24">
        <v>0.46700000000000003</v>
      </c>
      <c r="E79" s="24">
        <v>0.221</v>
      </c>
      <c r="F79" s="27">
        <f>SUM(D79:E79)</f>
        <v>0.68800000000000006</v>
      </c>
      <c r="G79" s="24">
        <v>0.12</v>
      </c>
      <c r="H79" s="24">
        <v>0.123</v>
      </c>
      <c r="I79" s="27">
        <f>SUM(G79:H79)</f>
        <v>0.24299999999999999</v>
      </c>
      <c r="J79" s="24">
        <v>6.9000000000000006E-2</v>
      </c>
      <c r="K79" s="22"/>
      <c r="L79" s="5"/>
    </row>
  </sheetData>
  <mergeCells count="8">
    <mergeCell ref="C7:J7"/>
    <mergeCell ref="D9:F9"/>
    <mergeCell ref="G9:I9"/>
    <mergeCell ref="C1:J1"/>
    <mergeCell ref="C3:J3"/>
    <mergeCell ref="C4:J4"/>
    <mergeCell ref="C5:J5"/>
    <mergeCell ref="C6:J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P79"/>
  <sheetViews>
    <sheetView showGridLines="0" topLeftCell="A71" zoomScale="120" zoomScaleNormal="120" workbookViewId="0">
      <selection activeCell="C79" sqref="C79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.33203125" style="1" customWidth="1"/>
    <col min="3" max="11" width="25.83203125" style="1" customWidth="1"/>
    <col min="12" max="12" width="18.83203125" style="1" customWidth="1"/>
    <col min="13" max="250" width="16.33203125" style="2" customWidth="1"/>
  </cols>
  <sheetData>
    <row r="1" spans="1:13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33"/>
      <c r="L1" s="5"/>
    </row>
    <row r="2" spans="1:13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5"/>
    </row>
    <row r="3" spans="1:13" ht="30" customHeight="1" x14ac:dyDescent="0.2">
      <c r="A3" s="10"/>
      <c r="B3" s="11" t="s">
        <v>19</v>
      </c>
      <c r="C3" s="34" t="s">
        <v>7</v>
      </c>
      <c r="D3" s="35"/>
      <c r="E3" s="35"/>
      <c r="F3" s="35"/>
      <c r="G3" s="35"/>
      <c r="H3" s="35"/>
      <c r="I3" s="35"/>
      <c r="J3" s="35"/>
      <c r="K3" s="35"/>
      <c r="L3" s="12"/>
      <c r="M3" s="5"/>
    </row>
    <row r="4" spans="1:13" ht="30" customHeight="1" x14ac:dyDescent="0.2">
      <c r="A4" s="10"/>
      <c r="B4" s="13" t="s">
        <v>20</v>
      </c>
      <c r="C4" s="36" t="s">
        <v>112</v>
      </c>
      <c r="D4" s="37"/>
      <c r="E4" s="37"/>
      <c r="F4" s="37"/>
      <c r="G4" s="37"/>
      <c r="H4" s="37"/>
      <c r="I4" s="37"/>
      <c r="J4" s="37"/>
      <c r="K4" s="37"/>
      <c r="L4" s="12"/>
      <c r="M4" s="5"/>
    </row>
    <row r="5" spans="1:13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39"/>
      <c r="L5" s="12"/>
      <c r="M5" s="5"/>
    </row>
    <row r="6" spans="1:13" ht="30" customHeight="1" x14ac:dyDescent="0.2">
      <c r="A6" s="10"/>
      <c r="B6" s="13" t="s">
        <v>22</v>
      </c>
      <c r="C6" s="40">
        <v>2552</v>
      </c>
      <c r="D6" s="41"/>
      <c r="E6" s="41"/>
      <c r="F6" s="41"/>
      <c r="G6" s="41"/>
      <c r="H6" s="41"/>
      <c r="I6" s="41"/>
      <c r="J6" s="41"/>
      <c r="K6" s="41"/>
      <c r="L6" s="12"/>
      <c r="M6" s="5"/>
    </row>
    <row r="7" spans="1:13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32"/>
      <c r="J7" s="32"/>
      <c r="K7" s="32"/>
      <c r="L7" s="12"/>
      <c r="M7" s="5"/>
    </row>
    <row r="8" spans="1:13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16"/>
      <c r="L8" s="9"/>
      <c r="M8" s="5"/>
    </row>
    <row r="9" spans="1:13" ht="46.5" customHeight="1" x14ac:dyDescent="0.2">
      <c r="A9" s="10"/>
      <c r="B9" s="26"/>
      <c r="C9" s="18"/>
      <c r="D9" s="42" t="s">
        <v>92</v>
      </c>
      <c r="E9" s="43"/>
      <c r="F9" s="44"/>
      <c r="G9" s="42" t="s">
        <v>93</v>
      </c>
      <c r="H9" s="43"/>
      <c r="I9" s="44"/>
      <c r="J9" s="18"/>
      <c r="K9" s="18"/>
      <c r="L9" s="12"/>
      <c r="M9" s="5"/>
    </row>
    <row r="10" spans="1:13" ht="40" customHeight="1" x14ac:dyDescent="0.2">
      <c r="A10" s="10"/>
      <c r="B10" s="17"/>
      <c r="C10" s="18"/>
      <c r="D10" s="18" t="s">
        <v>94</v>
      </c>
      <c r="E10" s="18" t="s">
        <v>95</v>
      </c>
      <c r="F10" s="18" t="s">
        <v>6</v>
      </c>
      <c r="G10" s="18" t="s">
        <v>96</v>
      </c>
      <c r="H10" s="18" t="s">
        <v>97</v>
      </c>
      <c r="I10" s="18" t="s">
        <v>6</v>
      </c>
      <c r="J10" s="18" t="s">
        <v>98</v>
      </c>
      <c r="K10" s="18" t="s">
        <v>99</v>
      </c>
      <c r="L10" s="12"/>
      <c r="M10" s="5"/>
    </row>
    <row r="11" spans="1:13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"/>
    </row>
    <row r="12" spans="1:13" ht="40" customHeight="1" x14ac:dyDescent="0.2">
      <c r="A12" s="19"/>
      <c r="B12" s="23" t="s">
        <v>26</v>
      </c>
      <c r="C12" s="24" t="s">
        <v>28</v>
      </c>
      <c r="D12" s="24">
        <v>0.39100000000000001</v>
      </c>
      <c r="E12" s="24">
        <v>0.14199999999999999</v>
      </c>
      <c r="F12" s="29">
        <f>SUM(D12:E12)</f>
        <v>0.53300000000000003</v>
      </c>
      <c r="G12" s="24">
        <v>5.8000000000000003E-2</v>
      </c>
      <c r="H12" s="24">
        <v>0.156</v>
      </c>
      <c r="I12" s="27">
        <f>SUM(G12:H12)</f>
        <v>0.214</v>
      </c>
      <c r="J12" s="24">
        <v>0.126</v>
      </c>
      <c r="K12" s="24">
        <v>0.127</v>
      </c>
      <c r="L12" s="22"/>
      <c r="M12" s="5"/>
    </row>
    <row r="13" spans="1:13" ht="126" customHeight="1" x14ac:dyDescent="0.2">
      <c r="A13" s="19"/>
      <c r="B13" s="23" t="s">
        <v>111</v>
      </c>
      <c r="C13" s="24" t="s">
        <v>127</v>
      </c>
      <c r="D13" s="24">
        <v>0.54100000000000004</v>
      </c>
      <c r="E13" s="24">
        <v>0.13700000000000001</v>
      </c>
      <c r="F13" s="29">
        <f>SUM(D13:E13)</f>
        <v>0.67800000000000005</v>
      </c>
      <c r="G13" s="24">
        <v>3.2000000000000001E-2</v>
      </c>
      <c r="H13" s="24">
        <v>0.16500000000000001</v>
      </c>
      <c r="I13" s="27">
        <f>SUM(G13:H13)</f>
        <v>0.19700000000000001</v>
      </c>
      <c r="J13" s="24">
        <v>9.7000000000000003E-2</v>
      </c>
      <c r="K13" s="24">
        <v>2.8000000000000001E-2</v>
      </c>
      <c r="L13" s="22"/>
      <c r="M13" s="5"/>
    </row>
    <row r="14" spans="1:13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5"/>
    </row>
    <row r="15" spans="1:13" ht="40" customHeight="1" x14ac:dyDescent="0.2">
      <c r="A15" s="19"/>
      <c r="B15" s="23" t="s">
        <v>35</v>
      </c>
      <c r="C15" s="24" t="s">
        <v>1</v>
      </c>
      <c r="D15" s="24">
        <v>0.42899999999999999</v>
      </c>
      <c r="E15" s="24">
        <v>5.8999999999999997E-2</v>
      </c>
      <c r="F15" s="27">
        <f>SUM(D15:E15)</f>
        <v>0.48799999999999999</v>
      </c>
      <c r="G15" s="24">
        <v>1.2E-2</v>
      </c>
      <c r="H15" s="24">
        <v>0.20699999999999999</v>
      </c>
      <c r="I15" s="27">
        <f>SUM(G15:H15)</f>
        <v>0.219</v>
      </c>
      <c r="J15" s="24">
        <v>0.115</v>
      </c>
      <c r="K15" s="24">
        <v>0.17799999999999999</v>
      </c>
      <c r="L15" s="22"/>
      <c r="M15" s="5"/>
    </row>
    <row r="16" spans="1:13" ht="40" customHeight="1" x14ac:dyDescent="0.2">
      <c r="A16" s="19"/>
      <c r="B16" s="23" t="s">
        <v>35</v>
      </c>
      <c r="C16" s="24" t="s">
        <v>2</v>
      </c>
      <c r="D16" s="24">
        <v>0.37</v>
      </c>
      <c r="E16" s="24">
        <v>0.14499999999999999</v>
      </c>
      <c r="F16" s="27">
        <f>SUM(D16:E16)</f>
        <v>0.51500000000000001</v>
      </c>
      <c r="G16" s="24">
        <v>0.10100000000000001</v>
      </c>
      <c r="H16" s="24">
        <v>0.114</v>
      </c>
      <c r="I16" s="27">
        <f>SUM(G16:H16)</f>
        <v>0.21500000000000002</v>
      </c>
      <c r="J16" s="24">
        <v>0.112</v>
      </c>
      <c r="K16" s="24">
        <v>0.158</v>
      </c>
      <c r="L16" s="22"/>
      <c r="M16" s="5"/>
    </row>
    <row r="17" spans="1:13" ht="40" customHeight="1" x14ac:dyDescent="0.2">
      <c r="A17" s="19"/>
      <c r="B17" s="23" t="s">
        <v>35</v>
      </c>
      <c r="C17" s="24" t="s">
        <v>3</v>
      </c>
      <c r="D17" s="24">
        <v>0.36899999999999999</v>
      </c>
      <c r="E17" s="24">
        <v>0.17599999999999999</v>
      </c>
      <c r="F17" s="27">
        <f>SUM(D17:E17)</f>
        <v>0.54499999999999993</v>
      </c>
      <c r="G17" s="24">
        <v>5.3999999999999999E-2</v>
      </c>
      <c r="H17" s="24">
        <v>0.13400000000000001</v>
      </c>
      <c r="I17" s="27">
        <f>SUM(G17:H17)</f>
        <v>0.188</v>
      </c>
      <c r="J17" s="24">
        <v>0.151</v>
      </c>
      <c r="K17" s="24">
        <v>0.11600000000000001</v>
      </c>
      <c r="L17" s="22"/>
      <c r="M17" s="5"/>
    </row>
    <row r="18" spans="1:13" ht="40" customHeight="1" x14ac:dyDescent="0.2">
      <c r="A18" s="19"/>
      <c r="B18" s="23" t="s">
        <v>35</v>
      </c>
      <c r="C18" s="24" t="s">
        <v>4</v>
      </c>
      <c r="D18" s="24">
        <v>0.39</v>
      </c>
      <c r="E18" s="24">
        <v>0.161</v>
      </c>
      <c r="F18" s="27">
        <f>SUM(D18:E18)</f>
        <v>0.55100000000000005</v>
      </c>
      <c r="G18" s="24">
        <v>6.2E-2</v>
      </c>
      <c r="H18" s="24">
        <v>0.16900000000000001</v>
      </c>
      <c r="I18" s="27">
        <f>SUM(G18:H18)</f>
        <v>0.23100000000000001</v>
      </c>
      <c r="J18" s="24">
        <v>0.125</v>
      </c>
      <c r="K18" s="24">
        <v>9.2999999999999999E-2</v>
      </c>
      <c r="L18" s="22"/>
      <c r="M18" s="5"/>
    </row>
    <row r="19" spans="1:13" ht="40" customHeight="1" x14ac:dyDescent="0.2">
      <c r="A19" s="19"/>
      <c r="B19" s="23" t="s">
        <v>35</v>
      </c>
      <c r="C19" s="24" t="s">
        <v>5</v>
      </c>
      <c r="D19" s="24">
        <v>0.39500000000000002</v>
      </c>
      <c r="E19" s="24">
        <v>0.14799999999999999</v>
      </c>
      <c r="F19" s="27">
        <f>SUM(D19:E19)</f>
        <v>0.54300000000000004</v>
      </c>
      <c r="G19" s="24">
        <v>0.06</v>
      </c>
      <c r="H19" s="24">
        <v>0.14799999999999999</v>
      </c>
      <c r="I19" s="27">
        <f>SUM(G19:H19)</f>
        <v>0.20799999999999999</v>
      </c>
      <c r="J19" s="24">
        <v>0.125</v>
      </c>
      <c r="K19" s="24">
        <v>0.124</v>
      </c>
      <c r="L19" s="22"/>
      <c r="M19" s="5"/>
    </row>
    <row r="20" spans="1:13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5"/>
    </row>
    <row r="21" spans="1:13" ht="40" customHeight="1" x14ac:dyDescent="0.2">
      <c r="A21" s="19"/>
      <c r="B21" s="23" t="s">
        <v>36</v>
      </c>
      <c r="C21" s="24" t="s">
        <v>37</v>
      </c>
      <c r="D21" s="24">
        <v>0.35199999999999998</v>
      </c>
      <c r="E21" s="24">
        <v>6.2E-2</v>
      </c>
      <c r="F21" s="27">
        <f>SUM(D21:E21)</f>
        <v>0.41399999999999998</v>
      </c>
      <c r="G21" s="24">
        <v>6.2E-2</v>
      </c>
      <c r="H21" s="24">
        <v>0.19400000000000001</v>
      </c>
      <c r="I21" s="27">
        <f>SUM(G21:H21)</f>
        <v>0.25600000000000001</v>
      </c>
      <c r="J21" s="24">
        <v>0.14399999999999999</v>
      </c>
      <c r="K21" s="24">
        <v>0.186</v>
      </c>
      <c r="L21" s="22"/>
      <c r="M21" s="5"/>
    </row>
    <row r="22" spans="1:13" ht="40" customHeight="1" x14ac:dyDescent="0.2">
      <c r="A22" s="19"/>
      <c r="B22" s="23" t="s">
        <v>36</v>
      </c>
      <c r="C22" s="24" t="s">
        <v>38</v>
      </c>
      <c r="D22" s="24">
        <v>0.38500000000000001</v>
      </c>
      <c r="E22" s="24">
        <v>0.156</v>
      </c>
      <c r="F22" s="27">
        <f>SUM(D22:E22)</f>
        <v>0.54100000000000004</v>
      </c>
      <c r="G22" s="24">
        <v>7.4999999999999997E-2</v>
      </c>
      <c r="H22" s="24">
        <v>0.152</v>
      </c>
      <c r="I22" s="27">
        <f>SUM(G22:H22)</f>
        <v>0.22699999999999998</v>
      </c>
      <c r="J22" s="24">
        <v>8.8999999999999996E-2</v>
      </c>
      <c r="K22" s="24">
        <v>0.14299999999999999</v>
      </c>
      <c r="L22" s="22"/>
      <c r="M22" s="5"/>
    </row>
    <row r="23" spans="1:13" ht="40" customHeight="1" x14ac:dyDescent="0.2">
      <c r="A23" s="19"/>
      <c r="B23" s="23" t="s">
        <v>36</v>
      </c>
      <c r="C23" s="24" t="s">
        <v>39</v>
      </c>
      <c r="D23" s="24">
        <v>0.44900000000000001</v>
      </c>
      <c r="E23" s="24">
        <v>0.129</v>
      </c>
      <c r="F23" s="27">
        <f>SUM(D23:E23)</f>
        <v>0.57800000000000007</v>
      </c>
      <c r="G23" s="24">
        <v>3.9E-2</v>
      </c>
      <c r="H23" s="24">
        <v>0.16700000000000001</v>
      </c>
      <c r="I23" s="27">
        <f>SUM(G23:H23)</f>
        <v>0.20600000000000002</v>
      </c>
      <c r="J23" s="24">
        <v>0.124</v>
      </c>
      <c r="K23" s="24">
        <v>9.1999999999999998E-2</v>
      </c>
      <c r="L23" s="22"/>
      <c r="M23" s="5"/>
    </row>
    <row r="24" spans="1:13" ht="40" customHeight="1" x14ac:dyDescent="0.2">
      <c r="A24" s="19"/>
      <c r="B24" s="23" t="s">
        <v>36</v>
      </c>
      <c r="C24" s="24" t="s">
        <v>40</v>
      </c>
      <c r="D24" s="24">
        <v>0.45700000000000002</v>
      </c>
      <c r="E24" s="24">
        <v>0.157</v>
      </c>
      <c r="F24" s="27">
        <f>SUM(D24:E24)</f>
        <v>0.61399999999999999</v>
      </c>
      <c r="G24" s="24">
        <v>2.8000000000000001E-2</v>
      </c>
      <c r="H24" s="24">
        <v>0.189</v>
      </c>
      <c r="I24" s="27">
        <f>SUM(G24:H24)</f>
        <v>0.217</v>
      </c>
      <c r="J24" s="24">
        <v>9.9000000000000005E-2</v>
      </c>
      <c r="K24" s="24">
        <v>7.0000000000000007E-2</v>
      </c>
      <c r="L24" s="22"/>
      <c r="M24" s="5"/>
    </row>
    <row r="25" spans="1:13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5"/>
    </row>
    <row r="26" spans="1:13" ht="40" customHeight="1" x14ac:dyDescent="0.2">
      <c r="A26" s="19"/>
      <c r="B26" s="23" t="s">
        <v>41</v>
      </c>
      <c r="C26" s="24" t="s">
        <v>42</v>
      </c>
      <c r="D26" s="24">
        <v>0.34899999999999998</v>
      </c>
      <c r="E26" s="24">
        <v>0.14399999999999999</v>
      </c>
      <c r="F26" s="27">
        <f>SUM(D26:E26)</f>
        <v>0.49299999999999999</v>
      </c>
      <c r="G26" s="24">
        <v>0.06</v>
      </c>
      <c r="H26" s="24">
        <v>0.16300000000000001</v>
      </c>
      <c r="I26" s="27">
        <f>SUM(G26:H26)</f>
        <v>0.223</v>
      </c>
      <c r="J26" s="24">
        <v>0.14899999999999999</v>
      </c>
      <c r="K26" s="24">
        <v>0.13500000000000001</v>
      </c>
      <c r="L26" s="22"/>
      <c r="M26" s="5"/>
    </row>
    <row r="27" spans="1:13" ht="40" customHeight="1" x14ac:dyDescent="0.2">
      <c r="A27" s="19"/>
      <c r="B27" s="23" t="s">
        <v>41</v>
      </c>
      <c r="C27" s="24" t="s">
        <v>43</v>
      </c>
      <c r="D27" s="24">
        <v>0.443</v>
      </c>
      <c r="E27" s="24">
        <v>0.14699999999999999</v>
      </c>
      <c r="F27" s="27">
        <f>SUM(D27:E27)</f>
        <v>0.59</v>
      </c>
      <c r="G27" s="24">
        <v>6.2E-2</v>
      </c>
      <c r="H27" s="24">
        <v>0.13800000000000001</v>
      </c>
      <c r="I27" s="27">
        <f>SUM(G27:H27)</f>
        <v>0.2</v>
      </c>
      <c r="J27" s="24">
        <v>0.107</v>
      </c>
      <c r="K27" s="24">
        <v>0.10299999999999999</v>
      </c>
      <c r="L27" s="22"/>
      <c r="M27" s="5"/>
    </row>
    <row r="28" spans="1:13" ht="40" customHeight="1" x14ac:dyDescent="0.2">
      <c r="A28" s="19"/>
      <c r="B28" s="23" t="s">
        <v>41</v>
      </c>
      <c r="C28" s="24" t="s">
        <v>44</v>
      </c>
      <c r="D28" s="24">
        <v>0.36099999999999999</v>
      </c>
      <c r="E28" s="24">
        <v>0.10100000000000001</v>
      </c>
      <c r="F28" s="27">
        <f>SUM(D28:E28)</f>
        <v>0.46199999999999997</v>
      </c>
      <c r="G28" s="24">
        <v>0</v>
      </c>
      <c r="H28" s="24">
        <v>8.1000000000000003E-2</v>
      </c>
      <c r="I28" s="27">
        <f>SUM(G28:H28)</f>
        <v>8.1000000000000003E-2</v>
      </c>
      <c r="J28" s="24">
        <v>0.14499999999999999</v>
      </c>
      <c r="K28" s="24">
        <v>0.312</v>
      </c>
      <c r="L28" s="22"/>
      <c r="M28" s="5"/>
    </row>
    <row r="29" spans="1:13" ht="40" customHeight="1" x14ac:dyDescent="0.2">
      <c r="A29" s="19"/>
      <c r="B29" s="23" t="s">
        <v>41</v>
      </c>
      <c r="C29" s="24" t="s">
        <v>45</v>
      </c>
      <c r="D29" s="24">
        <v>0.36099999999999999</v>
      </c>
      <c r="E29" s="24">
        <v>0.16200000000000001</v>
      </c>
      <c r="F29" s="27">
        <f>SUM(D29:E29)</f>
        <v>0.52300000000000002</v>
      </c>
      <c r="G29" s="24">
        <v>5.2999999999999999E-2</v>
      </c>
      <c r="H29" s="24">
        <v>0.19400000000000001</v>
      </c>
      <c r="I29" s="27">
        <f>SUM(G29:H29)</f>
        <v>0.247</v>
      </c>
      <c r="J29" s="24">
        <v>0.11</v>
      </c>
      <c r="K29" s="24">
        <v>0.12</v>
      </c>
      <c r="L29" s="22"/>
      <c r="M29" s="5"/>
    </row>
    <row r="30" spans="1:13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5"/>
    </row>
    <row r="31" spans="1:13" ht="40" customHeight="1" x14ac:dyDescent="0.2">
      <c r="A31" s="19"/>
      <c r="B31" s="23" t="s">
        <v>46</v>
      </c>
      <c r="C31" s="24" t="s">
        <v>47</v>
      </c>
      <c r="D31" s="24">
        <v>0.38500000000000001</v>
      </c>
      <c r="E31" s="24">
        <v>0.151</v>
      </c>
      <c r="F31" s="27">
        <f>SUM(D31:E31)</f>
        <v>0.53600000000000003</v>
      </c>
      <c r="G31" s="24">
        <v>7.0999999999999994E-2</v>
      </c>
      <c r="H31" s="24">
        <v>0.16600000000000001</v>
      </c>
      <c r="I31" s="27">
        <f>SUM(G31:H31)</f>
        <v>0.23699999999999999</v>
      </c>
      <c r="J31" s="24">
        <v>0.11899999999999999</v>
      </c>
      <c r="K31" s="24">
        <v>0.108</v>
      </c>
      <c r="L31" s="22"/>
      <c r="M31" s="5"/>
    </row>
    <row r="32" spans="1:13" ht="40" customHeight="1" x14ac:dyDescent="0.2">
      <c r="A32" s="19"/>
      <c r="B32" s="23" t="s">
        <v>46</v>
      </c>
      <c r="C32" s="24" t="s">
        <v>48</v>
      </c>
      <c r="D32" s="24">
        <v>0.48499999999999999</v>
      </c>
      <c r="E32" s="24">
        <v>0.13600000000000001</v>
      </c>
      <c r="F32" s="27">
        <f>SUM(D32:E32)</f>
        <v>0.621</v>
      </c>
      <c r="G32" s="24">
        <v>5.2999999999999999E-2</v>
      </c>
      <c r="H32" s="24">
        <v>0.112</v>
      </c>
      <c r="I32" s="27">
        <f>SUM(G32:H32)</f>
        <v>0.16500000000000001</v>
      </c>
      <c r="J32" s="24">
        <v>0.126</v>
      </c>
      <c r="K32" s="24">
        <v>8.7999999999999995E-2</v>
      </c>
      <c r="L32" s="22"/>
      <c r="M32" s="5"/>
    </row>
    <row r="33" spans="1:13" ht="40" customHeight="1" x14ac:dyDescent="0.2">
      <c r="A33" s="19"/>
      <c r="B33" s="23" t="s">
        <v>46</v>
      </c>
      <c r="C33" s="24" t="s">
        <v>49</v>
      </c>
      <c r="D33" s="24">
        <v>0.37</v>
      </c>
      <c r="E33" s="24">
        <v>0.152</v>
      </c>
      <c r="F33" s="27">
        <f>SUM(D33:E33)</f>
        <v>0.52200000000000002</v>
      </c>
      <c r="G33" s="24">
        <v>3.5999999999999997E-2</v>
      </c>
      <c r="H33" s="24">
        <v>0.13600000000000001</v>
      </c>
      <c r="I33" s="27">
        <f>SUM(G33:H33)</f>
        <v>0.17200000000000001</v>
      </c>
      <c r="J33" s="24">
        <v>0.14599999999999999</v>
      </c>
      <c r="K33" s="24">
        <v>0.16</v>
      </c>
      <c r="L33" s="22"/>
      <c r="M33" s="5"/>
    </row>
    <row r="34" spans="1:13" ht="40" customHeight="1" x14ac:dyDescent="0.2">
      <c r="A34" s="19"/>
      <c r="B34" s="23" t="s">
        <v>46</v>
      </c>
      <c r="C34" s="24" t="s">
        <v>50</v>
      </c>
      <c r="D34" s="24">
        <v>0.4</v>
      </c>
      <c r="E34" s="24">
        <v>0.13700000000000001</v>
      </c>
      <c r="F34" s="27">
        <f>SUM(D34:E34)</f>
        <v>0.53700000000000003</v>
      </c>
      <c r="G34" s="24">
        <v>5.5E-2</v>
      </c>
      <c r="H34" s="24">
        <v>0.15</v>
      </c>
      <c r="I34" s="27">
        <f>SUM(G34:H34)</f>
        <v>0.20499999999999999</v>
      </c>
      <c r="J34" s="24">
        <v>0.13300000000000001</v>
      </c>
      <c r="K34" s="24">
        <v>0.125</v>
      </c>
      <c r="L34" s="22"/>
      <c r="M34" s="5"/>
    </row>
    <row r="35" spans="1:13" ht="40" customHeight="1" x14ac:dyDescent="0.2">
      <c r="A35" s="19"/>
      <c r="B35" s="23" t="s">
        <v>46</v>
      </c>
      <c r="C35" s="24" t="s">
        <v>51</v>
      </c>
      <c r="D35" s="24">
        <v>0.40600000000000003</v>
      </c>
      <c r="E35" s="24">
        <v>3.2000000000000001E-2</v>
      </c>
      <c r="F35" s="27">
        <f>SUM(D35:E35)</f>
        <v>0.43800000000000006</v>
      </c>
      <c r="G35" s="24">
        <v>6.0000000000000001E-3</v>
      </c>
      <c r="H35" s="24">
        <v>0.121</v>
      </c>
      <c r="I35" s="27">
        <f>SUM(G35:H35)</f>
        <v>0.127</v>
      </c>
      <c r="J35" s="24">
        <v>0.125</v>
      </c>
      <c r="K35" s="24">
        <v>0.31</v>
      </c>
      <c r="L35" s="22"/>
      <c r="M35" s="5"/>
    </row>
    <row r="36" spans="1:13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1"/>
      <c r="L36" s="22"/>
      <c r="M36" s="5"/>
    </row>
    <row r="37" spans="1:13" ht="40" customHeight="1" x14ac:dyDescent="0.2">
      <c r="A37" s="19"/>
      <c r="B37" s="23" t="s">
        <v>52</v>
      </c>
      <c r="C37" s="24" t="s">
        <v>53</v>
      </c>
      <c r="D37" s="24">
        <v>0.3</v>
      </c>
      <c r="E37" s="24">
        <v>0.14000000000000001</v>
      </c>
      <c r="F37" s="27">
        <f>SUM(D37:E37)</f>
        <v>0.44</v>
      </c>
      <c r="G37" s="24">
        <v>0.06</v>
      </c>
      <c r="H37" s="24">
        <v>0.22</v>
      </c>
      <c r="I37" s="27">
        <f>SUM(G37:H37)</f>
        <v>0.28000000000000003</v>
      </c>
      <c r="J37" s="24">
        <v>0.18099999999999999</v>
      </c>
      <c r="K37" s="24">
        <v>9.9000000000000005E-2</v>
      </c>
      <c r="L37" s="22"/>
      <c r="M37" s="5"/>
    </row>
    <row r="38" spans="1:13" ht="40" customHeight="1" x14ac:dyDescent="0.2">
      <c r="A38" s="19"/>
      <c r="B38" s="23" t="s">
        <v>52</v>
      </c>
      <c r="C38" s="24" t="s">
        <v>54</v>
      </c>
      <c r="D38" s="24">
        <v>0.36399999999999999</v>
      </c>
      <c r="E38" s="24">
        <v>0.15</v>
      </c>
      <c r="F38" s="27">
        <f>SUM(D38:E38)</f>
        <v>0.51400000000000001</v>
      </c>
      <c r="G38" s="24">
        <v>5.6000000000000001E-2</v>
      </c>
      <c r="H38" s="24">
        <v>0.17199999999999999</v>
      </c>
      <c r="I38" s="27">
        <f>SUM(G38:H38)</f>
        <v>0.22799999999999998</v>
      </c>
      <c r="J38" s="24">
        <v>0.11799999999999999</v>
      </c>
      <c r="K38" s="24">
        <v>0.14000000000000001</v>
      </c>
      <c r="L38" s="22"/>
      <c r="M38" s="5"/>
    </row>
    <row r="39" spans="1:13" ht="40" customHeight="1" x14ac:dyDescent="0.2">
      <c r="A39" s="19"/>
      <c r="B39" s="23" t="s">
        <v>52</v>
      </c>
      <c r="C39" s="24" t="s">
        <v>55</v>
      </c>
      <c r="D39" s="24">
        <v>0.41299999999999998</v>
      </c>
      <c r="E39" s="24">
        <v>0.13200000000000001</v>
      </c>
      <c r="F39" s="27">
        <f>SUM(D39:E39)</f>
        <v>0.54499999999999993</v>
      </c>
      <c r="G39" s="24">
        <v>5.3999999999999999E-2</v>
      </c>
      <c r="H39" s="24">
        <v>0.151</v>
      </c>
      <c r="I39" s="27">
        <f>SUM(G39:H39)</f>
        <v>0.20499999999999999</v>
      </c>
      <c r="J39" s="24">
        <v>0.14699999999999999</v>
      </c>
      <c r="K39" s="24">
        <v>0.10299999999999999</v>
      </c>
      <c r="L39" s="22"/>
      <c r="M39" s="5"/>
    </row>
    <row r="40" spans="1:13" ht="40" customHeight="1" x14ac:dyDescent="0.2">
      <c r="A40" s="19"/>
      <c r="B40" s="23" t="s">
        <v>52</v>
      </c>
      <c r="C40" s="24" t="s">
        <v>56</v>
      </c>
      <c r="D40" s="24">
        <v>0.45100000000000001</v>
      </c>
      <c r="E40" s="24">
        <v>0.13600000000000001</v>
      </c>
      <c r="F40" s="27">
        <f>SUM(D40:E40)</f>
        <v>0.58699999999999997</v>
      </c>
      <c r="G40" s="24">
        <v>5.2999999999999999E-2</v>
      </c>
      <c r="H40" s="24">
        <v>0.112</v>
      </c>
      <c r="I40" s="27">
        <f>SUM(G40:H40)</f>
        <v>0.16500000000000001</v>
      </c>
      <c r="J40" s="24">
        <v>9.4E-2</v>
      </c>
      <c r="K40" s="24">
        <v>0.154</v>
      </c>
      <c r="L40" s="22"/>
      <c r="M40" s="5"/>
    </row>
    <row r="41" spans="1:13" ht="40" customHeight="1" x14ac:dyDescent="0.2">
      <c r="A41" s="19"/>
      <c r="B41" s="23" t="s">
        <v>52</v>
      </c>
      <c r="C41" s="24" t="s">
        <v>57</v>
      </c>
      <c r="D41" s="24">
        <v>0.35899999999999999</v>
      </c>
      <c r="E41" s="24">
        <v>0.16700000000000001</v>
      </c>
      <c r="F41" s="27">
        <f>SUM(D41:E41)</f>
        <v>0.52600000000000002</v>
      </c>
      <c r="G41" s="24">
        <v>7.9000000000000001E-2</v>
      </c>
      <c r="H41" s="24">
        <v>0.16600000000000001</v>
      </c>
      <c r="I41" s="27">
        <f>SUM(G41:H41)</f>
        <v>0.245</v>
      </c>
      <c r="J41" s="24">
        <v>0.10100000000000001</v>
      </c>
      <c r="K41" s="24">
        <v>0.128</v>
      </c>
      <c r="L41" s="22"/>
      <c r="M41" s="5"/>
    </row>
    <row r="42" spans="1:13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1"/>
      <c r="L42" s="22"/>
      <c r="M42" s="5"/>
    </row>
    <row r="43" spans="1:13" ht="40" customHeight="1" x14ac:dyDescent="0.2">
      <c r="A43" s="19"/>
      <c r="B43" s="23" t="s">
        <v>58</v>
      </c>
      <c r="C43" s="24" t="s">
        <v>59</v>
      </c>
      <c r="D43" s="24">
        <v>0.38</v>
      </c>
      <c r="E43" s="24">
        <v>0.13800000000000001</v>
      </c>
      <c r="F43" s="27">
        <f>SUM(D43:E43)</f>
        <v>0.51800000000000002</v>
      </c>
      <c r="G43" s="24">
        <v>4.9000000000000002E-2</v>
      </c>
      <c r="H43" s="24">
        <v>0.127</v>
      </c>
      <c r="I43" s="27">
        <f>SUM(G43:H43)</f>
        <v>0.17599999999999999</v>
      </c>
      <c r="J43" s="24">
        <v>0.129</v>
      </c>
      <c r="K43" s="24">
        <v>0.17699999999999999</v>
      </c>
      <c r="L43" s="22"/>
      <c r="M43" s="5"/>
    </row>
    <row r="44" spans="1:13" ht="40" customHeight="1" x14ac:dyDescent="0.2">
      <c r="A44" s="19"/>
      <c r="B44" s="23" t="s">
        <v>58</v>
      </c>
      <c r="C44" s="24" t="s">
        <v>60</v>
      </c>
      <c r="D44" s="24">
        <v>0.4</v>
      </c>
      <c r="E44" s="24">
        <v>0.14299999999999999</v>
      </c>
      <c r="F44" s="27">
        <f>SUM(D44:E44)</f>
        <v>0.54300000000000004</v>
      </c>
      <c r="G44" s="24">
        <v>6.2E-2</v>
      </c>
      <c r="H44" s="24">
        <v>0.161</v>
      </c>
      <c r="I44" s="27">
        <f>SUM(G44:H44)</f>
        <v>0.223</v>
      </c>
      <c r="J44" s="24">
        <v>0.126</v>
      </c>
      <c r="K44" s="24">
        <v>0.108</v>
      </c>
      <c r="L44" s="22"/>
      <c r="M44" s="5"/>
    </row>
    <row r="45" spans="1:13" ht="40" customHeight="1" x14ac:dyDescent="0.2">
      <c r="A45" s="19"/>
      <c r="B45" s="23" t="s">
        <v>58</v>
      </c>
      <c r="C45" s="24" t="s">
        <v>61</v>
      </c>
      <c r="D45" s="24">
        <v>0.36099999999999999</v>
      </c>
      <c r="E45" s="24">
        <v>0.14799999999999999</v>
      </c>
      <c r="F45" s="27">
        <f>SUM(D45:E45)</f>
        <v>0.50900000000000001</v>
      </c>
      <c r="G45" s="24">
        <v>5.7000000000000002E-2</v>
      </c>
      <c r="H45" s="24">
        <v>0.20899999999999999</v>
      </c>
      <c r="I45" s="27">
        <f>SUM(G45:H45)</f>
        <v>0.26600000000000001</v>
      </c>
      <c r="J45" s="24">
        <v>0.122</v>
      </c>
      <c r="K45" s="24">
        <v>0.10299999999999999</v>
      </c>
      <c r="L45" s="22"/>
      <c r="M45" s="5"/>
    </row>
    <row r="46" spans="1:13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5"/>
    </row>
    <row r="47" spans="1:13" ht="40" customHeight="1" x14ac:dyDescent="0.2">
      <c r="A47" s="19"/>
      <c r="B47" s="23" t="s">
        <v>62</v>
      </c>
      <c r="C47" s="24" t="s">
        <v>63</v>
      </c>
      <c r="D47" s="24">
        <v>0.41599999999999998</v>
      </c>
      <c r="E47" s="24">
        <v>0.14599999999999999</v>
      </c>
      <c r="F47" s="27">
        <f>SUM(D47:E47)</f>
        <v>0.56199999999999994</v>
      </c>
      <c r="G47" s="24">
        <v>4.3999999999999997E-2</v>
      </c>
      <c r="H47" s="24">
        <v>0.15</v>
      </c>
      <c r="I47" s="27">
        <f>SUM(G47:H47)</f>
        <v>0.19400000000000001</v>
      </c>
      <c r="J47" s="24">
        <v>0.109</v>
      </c>
      <c r="K47" s="24">
        <v>0.13500000000000001</v>
      </c>
      <c r="L47" s="22"/>
      <c r="M47" s="5"/>
    </row>
    <row r="48" spans="1:13" ht="40" customHeight="1" x14ac:dyDescent="0.2">
      <c r="A48" s="19"/>
      <c r="B48" s="23" t="s">
        <v>62</v>
      </c>
      <c r="C48" s="24" t="s">
        <v>64</v>
      </c>
      <c r="D48" s="24">
        <v>0.36799999999999999</v>
      </c>
      <c r="E48" s="24">
        <v>0.13700000000000001</v>
      </c>
      <c r="F48" s="27">
        <f>SUM(D48:E48)</f>
        <v>0.505</v>
      </c>
      <c r="G48" s="24">
        <v>7.0000000000000007E-2</v>
      </c>
      <c r="H48" s="24">
        <v>0.16200000000000001</v>
      </c>
      <c r="I48" s="27">
        <f>SUM(G48:H48)</f>
        <v>0.23200000000000001</v>
      </c>
      <c r="J48" s="24">
        <v>0.14299999999999999</v>
      </c>
      <c r="K48" s="24">
        <v>0.12</v>
      </c>
      <c r="L48" s="22"/>
      <c r="M48" s="5"/>
    </row>
    <row r="49" spans="1:13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1"/>
      <c r="L49" s="22"/>
      <c r="M49" s="5"/>
    </row>
    <row r="50" spans="1:13" ht="40" customHeight="1" x14ac:dyDescent="0.2">
      <c r="A50" s="19"/>
      <c r="B50" s="23" t="s">
        <v>66</v>
      </c>
      <c r="C50" s="23" t="s">
        <v>66</v>
      </c>
      <c r="D50" s="24">
        <v>0.36899999999999999</v>
      </c>
      <c r="E50" s="24">
        <v>0.13700000000000001</v>
      </c>
      <c r="F50" s="27">
        <f>SUM(D50:E50)</f>
        <v>0.50600000000000001</v>
      </c>
      <c r="G50" s="24">
        <v>7.0999999999999994E-2</v>
      </c>
      <c r="H50" s="24">
        <v>0.20300000000000001</v>
      </c>
      <c r="I50" s="27">
        <f>SUM(G50:H50)</f>
        <v>0.27400000000000002</v>
      </c>
      <c r="J50" s="24">
        <v>0.13500000000000001</v>
      </c>
      <c r="K50" s="24">
        <v>8.5000000000000006E-2</v>
      </c>
      <c r="L50" s="22"/>
      <c r="M50" s="5"/>
    </row>
    <row r="51" spans="1:13" ht="40" customHeight="1" x14ac:dyDescent="0.2">
      <c r="A51" s="19"/>
      <c r="B51" s="23" t="s">
        <v>66</v>
      </c>
      <c r="C51" s="23" t="s">
        <v>67</v>
      </c>
      <c r="D51" s="24">
        <v>0.40300000000000002</v>
      </c>
      <c r="E51" s="24">
        <v>0.14599999999999999</v>
      </c>
      <c r="F51" s="27">
        <f>SUM(D51:E51)</f>
        <v>0.54900000000000004</v>
      </c>
      <c r="G51" s="24">
        <v>5.7000000000000002E-2</v>
      </c>
      <c r="H51" s="24">
        <v>0.14299999999999999</v>
      </c>
      <c r="I51" s="27">
        <f>SUM(G51:H51)</f>
        <v>0.19999999999999998</v>
      </c>
      <c r="J51" s="24">
        <v>0.127</v>
      </c>
      <c r="K51" s="24">
        <v>0.124</v>
      </c>
      <c r="L51" s="22"/>
      <c r="M51" s="5"/>
    </row>
    <row r="52" spans="1:13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1"/>
      <c r="L52" s="22"/>
      <c r="M52" s="5"/>
    </row>
    <row r="53" spans="1:13" ht="40" customHeight="1" x14ac:dyDescent="0.2">
      <c r="A53" s="19"/>
      <c r="B53" s="23" t="s">
        <v>69</v>
      </c>
      <c r="C53" s="24" t="s">
        <v>70</v>
      </c>
      <c r="D53" s="24">
        <v>0.40500000000000003</v>
      </c>
      <c r="E53" s="24">
        <v>0.16800000000000001</v>
      </c>
      <c r="F53" s="27">
        <f>SUM(D53:E53)</f>
        <v>0.57300000000000006</v>
      </c>
      <c r="G53" s="24">
        <v>4.3999999999999997E-2</v>
      </c>
      <c r="H53" s="24">
        <v>0.14499999999999999</v>
      </c>
      <c r="I53" s="27">
        <f>SUM(G53:H53)</f>
        <v>0.189</v>
      </c>
      <c r="J53" s="24">
        <v>0.1</v>
      </c>
      <c r="K53" s="24">
        <v>0.13800000000000001</v>
      </c>
      <c r="L53" s="22"/>
      <c r="M53" s="5"/>
    </row>
    <row r="54" spans="1:13" ht="40" customHeight="1" x14ac:dyDescent="0.2">
      <c r="A54" s="19"/>
      <c r="B54" s="23" t="s">
        <v>69</v>
      </c>
      <c r="C54" s="24" t="s">
        <v>71</v>
      </c>
      <c r="D54" s="24">
        <v>0.38700000000000001</v>
      </c>
      <c r="E54" s="24">
        <v>0.13400000000000001</v>
      </c>
      <c r="F54" s="27">
        <f>SUM(D54:E54)</f>
        <v>0.52100000000000002</v>
      </c>
      <c r="G54" s="24">
        <v>6.0999999999999999E-2</v>
      </c>
      <c r="H54" s="24">
        <v>0.16</v>
      </c>
      <c r="I54" s="27">
        <f>SUM(G54:H54)</f>
        <v>0.221</v>
      </c>
      <c r="J54" s="24">
        <v>0.13400000000000001</v>
      </c>
      <c r="K54" s="24">
        <v>0.124</v>
      </c>
      <c r="L54" s="22"/>
      <c r="M54" s="5"/>
    </row>
    <row r="55" spans="1:13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1"/>
      <c r="L55" s="22"/>
      <c r="M55" s="5"/>
    </row>
    <row r="56" spans="1:13" ht="40" customHeight="1" x14ac:dyDescent="0.2">
      <c r="A56" s="19"/>
      <c r="B56" s="23" t="s">
        <v>72</v>
      </c>
      <c r="C56" s="24" t="s">
        <v>73</v>
      </c>
      <c r="D56" s="24">
        <v>0.35399999999999998</v>
      </c>
      <c r="E56" s="24">
        <v>0.14799999999999999</v>
      </c>
      <c r="F56" s="27">
        <f>SUM(D56:E56)</f>
        <v>0.502</v>
      </c>
      <c r="G56" s="24">
        <v>5.1999999999999998E-2</v>
      </c>
      <c r="H56" s="24">
        <v>0.16900000000000001</v>
      </c>
      <c r="I56" s="27">
        <f>SUM(G56:H56)</f>
        <v>0.221</v>
      </c>
      <c r="J56" s="24">
        <v>0.11600000000000001</v>
      </c>
      <c r="K56" s="24">
        <v>0.161</v>
      </c>
      <c r="L56" s="22"/>
      <c r="M56" s="5"/>
    </row>
    <row r="57" spans="1:13" ht="40" customHeight="1" x14ac:dyDescent="0.2">
      <c r="A57" s="19"/>
      <c r="B57" s="23" t="s">
        <v>72</v>
      </c>
      <c r="C57" s="24" t="s">
        <v>54</v>
      </c>
      <c r="D57" s="24">
        <v>0.39</v>
      </c>
      <c r="E57" s="24">
        <v>0.16600000000000001</v>
      </c>
      <c r="F57" s="27">
        <f>SUM(D57:E57)</f>
        <v>0.55600000000000005</v>
      </c>
      <c r="G57" s="24">
        <v>3.2000000000000001E-2</v>
      </c>
      <c r="H57" s="24">
        <v>0.182</v>
      </c>
      <c r="I57" s="27">
        <f>SUM(G57:H57)</f>
        <v>0.214</v>
      </c>
      <c r="J57" s="24">
        <v>0.121</v>
      </c>
      <c r="K57" s="24">
        <v>0.109</v>
      </c>
      <c r="L57" s="22"/>
      <c r="M57" s="5"/>
    </row>
    <row r="58" spans="1:13" ht="40" customHeight="1" x14ac:dyDescent="0.2">
      <c r="A58" s="19"/>
      <c r="B58" s="23" t="s">
        <v>72</v>
      </c>
      <c r="C58" s="24" t="s">
        <v>55</v>
      </c>
      <c r="D58" s="24">
        <v>0.40300000000000002</v>
      </c>
      <c r="E58" s="24">
        <v>0.13600000000000001</v>
      </c>
      <c r="F58" s="27">
        <f>SUM(D58:E58)</f>
        <v>0.53900000000000003</v>
      </c>
      <c r="G58" s="24">
        <v>0.08</v>
      </c>
      <c r="H58" s="24">
        <v>0.121</v>
      </c>
      <c r="I58" s="27">
        <f>SUM(G58:H58)</f>
        <v>0.20100000000000001</v>
      </c>
      <c r="J58" s="24">
        <v>0.13600000000000001</v>
      </c>
      <c r="K58" s="24">
        <v>0.124</v>
      </c>
      <c r="L58" s="22"/>
      <c r="M58" s="5"/>
    </row>
    <row r="59" spans="1:13" ht="40" customHeight="1" x14ac:dyDescent="0.2">
      <c r="A59" s="19"/>
      <c r="B59" s="23" t="s">
        <v>72</v>
      </c>
      <c r="C59" s="24" t="s">
        <v>74</v>
      </c>
      <c r="D59" s="24">
        <v>0.41299999999999998</v>
      </c>
      <c r="E59" s="24">
        <v>0.13900000000000001</v>
      </c>
      <c r="F59" s="27">
        <f>SUM(D59:E59)</f>
        <v>0.55200000000000005</v>
      </c>
      <c r="G59" s="24">
        <v>6.3E-2</v>
      </c>
      <c r="H59" s="24">
        <v>0.16200000000000001</v>
      </c>
      <c r="I59" s="27">
        <f>SUM(G59:H59)</f>
        <v>0.22500000000000001</v>
      </c>
      <c r="J59" s="24">
        <v>0.11700000000000001</v>
      </c>
      <c r="K59" s="24">
        <v>0.106</v>
      </c>
      <c r="L59" s="22"/>
      <c r="M59" s="5"/>
    </row>
    <row r="60" spans="1:13" ht="40" customHeight="1" x14ac:dyDescent="0.2">
      <c r="A60" s="19"/>
      <c r="B60" s="23" t="s">
        <v>72</v>
      </c>
      <c r="C60" s="24" t="s">
        <v>57</v>
      </c>
      <c r="D60" s="24">
        <v>0.39600000000000002</v>
      </c>
      <c r="E60" s="24">
        <v>0.125</v>
      </c>
      <c r="F60" s="27">
        <f>SUM(D60:E60)</f>
        <v>0.52100000000000002</v>
      </c>
      <c r="G60" s="24">
        <v>5.8999999999999997E-2</v>
      </c>
      <c r="H60" s="24">
        <v>0.14799999999999999</v>
      </c>
      <c r="I60" s="27">
        <f>SUM(G60:H60)</f>
        <v>0.20699999999999999</v>
      </c>
      <c r="J60" s="24">
        <v>0.13800000000000001</v>
      </c>
      <c r="K60" s="24">
        <v>0.13400000000000001</v>
      </c>
      <c r="L60" s="22"/>
      <c r="M60" s="5"/>
    </row>
    <row r="61" spans="1:13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1"/>
      <c r="L61" s="22"/>
      <c r="M61" s="5"/>
    </row>
    <row r="62" spans="1:13" ht="40" customHeight="1" x14ac:dyDescent="0.2">
      <c r="A62" s="19"/>
      <c r="B62" s="23" t="s">
        <v>79</v>
      </c>
      <c r="C62" s="24" t="s">
        <v>75</v>
      </c>
      <c r="D62" s="24">
        <v>0.32600000000000001</v>
      </c>
      <c r="E62" s="24">
        <v>0.124</v>
      </c>
      <c r="F62" s="27">
        <f>SUM(D62:E62)</f>
        <v>0.45</v>
      </c>
      <c r="G62" s="24">
        <v>4.8000000000000001E-2</v>
      </c>
      <c r="H62" s="24">
        <v>0.19900000000000001</v>
      </c>
      <c r="I62" s="27">
        <f>SUM(G62:H62)</f>
        <v>0.247</v>
      </c>
      <c r="J62" s="24">
        <v>0.155</v>
      </c>
      <c r="K62" s="24">
        <v>0.14799999999999999</v>
      </c>
      <c r="L62" s="22"/>
      <c r="M62" s="5"/>
    </row>
    <row r="63" spans="1:13" ht="40" customHeight="1" x14ac:dyDescent="0.2">
      <c r="A63" s="19"/>
      <c r="B63" s="23" t="s">
        <v>79</v>
      </c>
      <c r="C63" s="24" t="s">
        <v>76</v>
      </c>
      <c r="D63" s="24">
        <v>0.38900000000000001</v>
      </c>
      <c r="E63" s="24">
        <v>0.14099999999999999</v>
      </c>
      <c r="F63" s="27">
        <f>SUM(D63:E63)</f>
        <v>0.53</v>
      </c>
      <c r="G63" s="24">
        <v>7.8E-2</v>
      </c>
      <c r="H63" s="24">
        <v>0.14599999999999999</v>
      </c>
      <c r="I63" s="27">
        <f>SUM(G63:H63)</f>
        <v>0.22399999999999998</v>
      </c>
      <c r="J63" s="24">
        <v>0.13500000000000001</v>
      </c>
      <c r="K63" s="24">
        <v>0.111</v>
      </c>
      <c r="L63" s="22"/>
      <c r="M63" s="5"/>
    </row>
    <row r="64" spans="1:13" ht="40" customHeight="1" x14ac:dyDescent="0.2">
      <c r="A64" s="19"/>
      <c r="B64" s="23" t="s">
        <v>79</v>
      </c>
      <c r="C64" s="24" t="s">
        <v>77</v>
      </c>
      <c r="D64" s="24">
        <v>0.30099999999999999</v>
      </c>
      <c r="E64" s="24">
        <v>5.5E-2</v>
      </c>
      <c r="F64" s="27">
        <f>SUM(D64:E64)</f>
        <v>0.35599999999999998</v>
      </c>
      <c r="G64" s="24">
        <v>0.10299999999999999</v>
      </c>
      <c r="H64" s="24">
        <v>0.245</v>
      </c>
      <c r="I64" s="27">
        <f>SUM(G64:H64)</f>
        <v>0.34799999999999998</v>
      </c>
      <c r="J64" s="24">
        <v>0.14299999999999999</v>
      </c>
      <c r="K64" s="24">
        <v>0.153</v>
      </c>
      <c r="L64" s="22"/>
      <c r="M64" s="5"/>
    </row>
    <row r="65" spans="1:13" ht="40" customHeight="1" x14ac:dyDescent="0.2">
      <c r="A65" s="19"/>
      <c r="B65" s="23" t="s">
        <v>79</v>
      </c>
      <c r="C65" s="24" t="s">
        <v>78</v>
      </c>
      <c r="D65" s="24">
        <v>0.42399999999999999</v>
      </c>
      <c r="E65" s="24">
        <v>0.157</v>
      </c>
      <c r="F65" s="27">
        <f>SUM(D65:E65)</f>
        <v>0.58099999999999996</v>
      </c>
      <c r="G65" s="24">
        <v>4.8000000000000001E-2</v>
      </c>
      <c r="H65" s="24">
        <v>0.13300000000000001</v>
      </c>
      <c r="I65" s="27">
        <f>SUM(G65:H65)</f>
        <v>0.18099999999999999</v>
      </c>
      <c r="J65" s="24">
        <v>0.111</v>
      </c>
      <c r="K65" s="24">
        <v>0.127</v>
      </c>
      <c r="L65" s="22"/>
      <c r="M65" s="5"/>
    </row>
    <row r="66" spans="1:13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1"/>
      <c r="L66" s="22"/>
      <c r="M66" s="5"/>
    </row>
    <row r="67" spans="1:13" ht="40" customHeight="1" x14ac:dyDescent="0.2">
      <c r="A67" s="19"/>
      <c r="B67" s="23" t="s">
        <v>80</v>
      </c>
      <c r="C67" s="24" t="s">
        <v>81</v>
      </c>
      <c r="D67" s="24">
        <v>0.41499999999999998</v>
      </c>
      <c r="E67" s="24">
        <v>0.13500000000000001</v>
      </c>
      <c r="F67" s="27">
        <f>SUM(D67:E67)</f>
        <v>0.55000000000000004</v>
      </c>
      <c r="G67" s="24">
        <v>6.5000000000000002E-2</v>
      </c>
      <c r="H67" s="24">
        <v>0.14599999999999999</v>
      </c>
      <c r="I67" s="27">
        <f>SUM(G67:H67)</f>
        <v>0.21099999999999999</v>
      </c>
      <c r="J67" s="24">
        <v>0.114</v>
      </c>
      <c r="K67" s="24">
        <v>0.125</v>
      </c>
      <c r="L67" s="22"/>
      <c r="M67" s="5"/>
    </row>
    <row r="68" spans="1:13" ht="40" customHeight="1" x14ac:dyDescent="0.2">
      <c r="A68" s="19"/>
      <c r="B68" s="23" t="s">
        <v>80</v>
      </c>
      <c r="C68" s="24" t="s">
        <v>82</v>
      </c>
      <c r="D68" s="24">
        <v>0.36299999999999999</v>
      </c>
      <c r="E68" s="24">
        <v>0.14699999999999999</v>
      </c>
      <c r="F68" s="27">
        <f>SUM(D68:E68)</f>
        <v>0.51</v>
      </c>
      <c r="G68" s="24">
        <v>4.7E-2</v>
      </c>
      <c r="H68" s="24">
        <v>0.17100000000000001</v>
      </c>
      <c r="I68" s="27">
        <f>SUM(G68:H68)</f>
        <v>0.21800000000000003</v>
      </c>
      <c r="J68" s="24">
        <v>0.14899999999999999</v>
      </c>
      <c r="K68" s="24">
        <v>0.123</v>
      </c>
      <c r="L68" s="22"/>
      <c r="M68" s="5"/>
    </row>
    <row r="69" spans="1:13" ht="40" customHeight="1" x14ac:dyDescent="0.2">
      <c r="A69" s="19"/>
      <c r="B69" s="23" t="s">
        <v>80</v>
      </c>
      <c r="C69" s="24" t="s">
        <v>83</v>
      </c>
      <c r="D69" s="24">
        <v>0.27600000000000002</v>
      </c>
      <c r="E69" s="24">
        <v>0.158</v>
      </c>
      <c r="F69" s="27">
        <f>SUM(D69:E69)</f>
        <v>0.43400000000000005</v>
      </c>
      <c r="G69" s="24">
        <v>5.5E-2</v>
      </c>
      <c r="H69" s="24">
        <v>0.188</v>
      </c>
      <c r="I69" s="27">
        <f>SUM(G69:H69)</f>
        <v>0.24299999999999999</v>
      </c>
      <c r="J69" s="24">
        <v>0.17699999999999999</v>
      </c>
      <c r="K69" s="24">
        <v>0.14599999999999999</v>
      </c>
      <c r="L69" s="22"/>
      <c r="M69" s="5"/>
    </row>
    <row r="70" spans="1:13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1"/>
      <c r="L70" s="22"/>
      <c r="M70" s="5"/>
    </row>
    <row r="71" spans="1:13" ht="40" customHeight="1" x14ac:dyDescent="0.2">
      <c r="A71" s="19"/>
      <c r="B71" s="23" t="s">
        <v>84</v>
      </c>
      <c r="C71" s="24" t="s">
        <v>85</v>
      </c>
      <c r="D71" s="24">
        <v>0.45300000000000001</v>
      </c>
      <c r="E71" s="24">
        <v>0.14399999999999999</v>
      </c>
      <c r="F71" s="27">
        <f t="shared" ref="F71:F77" si="0">SUM(D71:E71)</f>
        <v>0.59699999999999998</v>
      </c>
      <c r="G71" s="24">
        <v>4.1000000000000002E-2</v>
      </c>
      <c r="H71" s="24">
        <v>0.14000000000000001</v>
      </c>
      <c r="I71" s="27">
        <f t="shared" ref="I71:I77" si="1">SUM(G71:H71)</f>
        <v>0.18100000000000002</v>
      </c>
      <c r="J71" s="24">
        <v>0.115</v>
      </c>
      <c r="K71" s="24">
        <v>0.107</v>
      </c>
      <c r="L71" s="22"/>
      <c r="M71" s="5"/>
    </row>
    <row r="72" spans="1:13" ht="40" customHeight="1" x14ac:dyDescent="0.2">
      <c r="A72" s="19"/>
      <c r="B72" s="23" t="s">
        <v>84</v>
      </c>
      <c r="C72" s="24" t="s">
        <v>86</v>
      </c>
      <c r="D72" s="24">
        <v>0.38200000000000001</v>
      </c>
      <c r="E72" s="24">
        <v>0.16600000000000001</v>
      </c>
      <c r="F72" s="27">
        <f t="shared" si="0"/>
        <v>0.54800000000000004</v>
      </c>
      <c r="G72" s="24">
        <v>8.1000000000000003E-2</v>
      </c>
      <c r="H72" s="24">
        <v>0.13300000000000001</v>
      </c>
      <c r="I72" s="27">
        <f t="shared" si="1"/>
        <v>0.21400000000000002</v>
      </c>
      <c r="J72" s="24">
        <v>0.127</v>
      </c>
      <c r="K72" s="24">
        <v>0.111</v>
      </c>
      <c r="L72" s="22"/>
      <c r="M72" s="5"/>
    </row>
    <row r="73" spans="1:13" ht="40" customHeight="1" x14ac:dyDescent="0.2">
      <c r="A73" s="19"/>
      <c r="B73" s="23" t="s">
        <v>84</v>
      </c>
      <c r="C73" s="24" t="s">
        <v>87</v>
      </c>
      <c r="D73" s="24">
        <v>0.42899999999999999</v>
      </c>
      <c r="E73" s="24">
        <v>0.17100000000000001</v>
      </c>
      <c r="F73" s="27">
        <f t="shared" si="0"/>
        <v>0.6</v>
      </c>
      <c r="G73" s="24">
        <v>3.7999999999999999E-2</v>
      </c>
      <c r="H73" s="24">
        <v>8.6999999999999994E-2</v>
      </c>
      <c r="I73" s="27">
        <f t="shared" si="1"/>
        <v>0.125</v>
      </c>
      <c r="J73" s="24">
        <v>0.115</v>
      </c>
      <c r="K73" s="24">
        <v>0.16</v>
      </c>
      <c r="L73" s="22"/>
      <c r="M73" s="5"/>
    </row>
    <row r="74" spans="1:13" ht="40" customHeight="1" x14ac:dyDescent="0.2">
      <c r="A74" s="19"/>
      <c r="B74" s="23" t="s">
        <v>84</v>
      </c>
      <c r="C74" s="24" t="s">
        <v>88</v>
      </c>
      <c r="D74" s="24">
        <v>0.50600000000000001</v>
      </c>
      <c r="E74" s="24">
        <v>0.126</v>
      </c>
      <c r="F74" s="27">
        <f t="shared" si="0"/>
        <v>0.63200000000000001</v>
      </c>
      <c r="G74" s="24">
        <v>2.8000000000000001E-2</v>
      </c>
      <c r="H74" s="24">
        <v>5.5E-2</v>
      </c>
      <c r="I74" s="27">
        <f t="shared" si="1"/>
        <v>8.3000000000000004E-2</v>
      </c>
      <c r="J74" s="24">
        <v>0.189</v>
      </c>
      <c r="K74" s="24">
        <v>9.6000000000000002E-2</v>
      </c>
      <c r="L74" s="22"/>
      <c r="M74" s="5"/>
    </row>
    <row r="75" spans="1:13" ht="40" customHeight="1" x14ac:dyDescent="0.2">
      <c r="A75" s="19"/>
      <c r="B75" s="23" t="s">
        <v>84</v>
      </c>
      <c r="C75" s="24" t="s">
        <v>89</v>
      </c>
      <c r="D75" s="24">
        <v>0.40699999999999997</v>
      </c>
      <c r="E75" s="24">
        <v>0.15</v>
      </c>
      <c r="F75" s="27">
        <f t="shared" si="0"/>
        <v>0.55699999999999994</v>
      </c>
      <c r="G75" s="24">
        <v>4.3999999999999997E-2</v>
      </c>
      <c r="H75" s="24">
        <v>0.216</v>
      </c>
      <c r="I75" s="27">
        <f t="shared" si="1"/>
        <v>0.26</v>
      </c>
      <c r="J75" s="24">
        <v>0.108</v>
      </c>
      <c r="K75" s="24">
        <v>7.4999999999999997E-2</v>
      </c>
      <c r="L75" s="22"/>
      <c r="M75" s="5"/>
    </row>
    <row r="76" spans="1:13" ht="40" customHeight="1" x14ac:dyDescent="0.2">
      <c r="A76" s="19"/>
      <c r="B76" s="23" t="s">
        <v>84</v>
      </c>
      <c r="C76" s="24" t="s">
        <v>90</v>
      </c>
      <c r="D76" s="24">
        <v>0.28399999999999997</v>
      </c>
      <c r="E76" s="24">
        <v>9.9000000000000005E-2</v>
      </c>
      <c r="F76" s="27">
        <f t="shared" si="0"/>
        <v>0.38300000000000001</v>
      </c>
      <c r="G76" s="24">
        <v>7.0000000000000007E-2</v>
      </c>
      <c r="H76" s="24">
        <v>0.26900000000000002</v>
      </c>
      <c r="I76" s="27">
        <f t="shared" si="1"/>
        <v>0.33900000000000002</v>
      </c>
      <c r="J76" s="24">
        <v>0.114</v>
      </c>
      <c r="K76" s="24">
        <v>0.16400000000000001</v>
      </c>
      <c r="L76" s="22"/>
      <c r="M76" s="5"/>
    </row>
    <row r="77" spans="1:13" ht="40" customHeight="1" x14ac:dyDescent="0.2">
      <c r="A77" s="19"/>
      <c r="B77" s="23" t="s">
        <v>84</v>
      </c>
      <c r="C77" s="24" t="s">
        <v>91</v>
      </c>
      <c r="D77" s="24">
        <v>0.311</v>
      </c>
      <c r="E77" s="24">
        <v>0.124</v>
      </c>
      <c r="F77" s="27">
        <f t="shared" si="0"/>
        <v>0.435</v>
      </c>
      <c r="G77" s="24">
        <v>0.11</v>
      </c>
      <c r="H77" s="24">
        <v>0.161</v>
      </c>
      <c r="I77" s="27">
        <f t="shared" si="1"/>
        <v>0.27100000000000002</v>
      </c>
      <c r="J77" s="24">
        <v>0.159</v>
      </c>
      <c r="K77" s="24">
        <v>0.13500000000000001</v>
      </c>
      <c r="L77" s="22"/>
      <c r="M77" s="5"/>
    </row>
    <row r="78" spans="1:13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5"/>
    </row>
    <row r="79" spans="1:13" ht="110" customHeight="1" x14ac:dyDescent="0.2">
      <c r="A79" s="19"/>
      <c r="B79" s="23" t="s">
        <v>111</v>
      </c>
      <c r="C79" s="24" t="s">
        <v>127</v>
      </c>
      <c r="D79" s="24">
        <v>0.54100000000000004</v>
      </c>
      <c r="E79" s="24">
        <v>0.13700000000000001</v>
      </c>
      <c r="F79" s="27">
        <f>SUM(D79:E79)</f>
        <v>0.67800000000000005</v>
      </c>
      <c r="G79" s="24">
        <v>3.2000000000000001E-2</v>
      </c>
      <c r="H79" s="24">
        <v>0.16500000000000001</v>
      </c>
      <c r="I79" s="27">
        <f>SUM(G79:H79)</f>
        <v>0.19700000000000001</v>
      </c>
      <c r="J79" s="24">
        <v>9.7000000000000003E-2</v>
      </c>
      <c r="K79" s="24">
        <v>2.8000000000000001E-2</v>
      </c>
      <c r="L79" s="22"/>
      <c r="M79" s="5"/>
    </row>
  </sheetData>
  <mergeCells count="8">
    <mergeCell ref="C7:K7"/>
    <mergeCell ref="D9:F9"/>
    <mergeCell ref="G9:I9"/>
    <mergeCell ref="C1:K1"/>
    <mergeCell ref="C3:K3"/>
    <mergeCell ref="C4:K4"/>
    <mergeCell ref="C5:K5"/>
    <mergeCell ref="C6:K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V79"/>
  <sheetViews>
    <sheetView showGridLines="0" topLeftCell="B71" zoomScale="120" zoomScaleNormal="120" workbookViewId="0">
      <selection activeCell="C79" sqref="C79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.33203125" style="1" customWidth="1"/>
    <col min="3" max="17" width="25.83203125" style="1" customWidth="1"/>
    <col min="18" max="18" width="18.83203125" style="1" customWidth="1"/>
    <col min="19" max="256" width="16.33203125" style="2" customWidth="1"/>
  </cols>
  <sheetData>
    <row r="1" spans="1:19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5"/>
    </row>
    <row r="2" spans="1:19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5"/>
    </row>
    <row r="3" spans="1:19" ht="30" customHeight="1" x14ac:dyDescent="0.2">
      <c r="A3" s="10"/>
      <c r="B3" s="11" t="s">
        <v>19</v>
      </c>
      <c r="C3" s="34" t="s">
        <v>117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2"/>
      <c r="S3" s="5"/>
    </row>
    <row r="4" spans="1:19" ht="30" customHeight="1" x14ac:dyDescent="0.2">
      <c r="A4" s="10"/>
      <c r="B4" s="13" t="s">
        <v>20</v>
      </c>
      <c r="C4" s="36" t="s">
        <v>112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12"/>
      <c r="S4" s="5"/>
    </row>
    <row r="5" spans="1:19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2"/>
      <c r="S5" s="5"/>
    </row>
    <row r="6" spans="1:19" ht="30" customHeight="1" x14ac:dyDescent="0.2">
      <c r="A6" s="10"/>
      <c r="B6" s="13" t="s">
        <v>22</v>
      </c>
      <c r="C6" s="40">
        <v>2547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12"/>
      <c r="S6" s="5"/>
    </row>
    <row r="7" spans="1:19" ht="30" customHeight="1" x14ac:dyDescent="0.2">
      <c r="A7" s="10"/>
      <c r="B7" s="14" t="s">
        <v>23</v>
      </c>
      <c r="C7" s="31">
        <v>2.8000000000000001E-2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12"/>
      <c r="S7" s="5"/>
    </row>
    <row r="8" spans="1:19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9"/>
      <c r="S8" s="5"/>
    </row>
    <row r="9" spans="1:19" ht="46.5" customHeight="1" x14ac:dyDescent="0.2">
      <c r="A9" s="10"/>
      <c r="B9" s="26"/>
      <c r="C9" s="18"/>
      <c r="D9" s="42" t="s">
        <v>113</v>
      </c>
      <c r="E9" s="43"/>
      <c r="F9" s="43"/>
      <c r="G9" s="43"/>
      <c r="H9" s="43"/>
      <c r="I9" s="44"/>
      <c r="J9" s="42" t="s">
        <v>115</v>
      </c>
      <c r="K9" s="43"/>
      <c r="L9" s="43"/>
      <c r="M9" s="43"/>
      <c r="N9" s="43"/>
      <c r="O9" s="44"/>
      <c r="P9" s="18"/>
      <c r="Q9" s="18"/>
      <c r="R9" s="12"/>
      <c r="S9" s="5"/>
    </row>
    <row r="10" spans="1:19" ht="81" customHeight="1" x14ac:dyDescent="0.2">
      <c r="A10" s="10"/>
      <c r="B10" s="17"/>
      <c r="C10" s="18"/>
      <c r="D10" s="18" t="s">
        <v>114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6</v>
      </c>
      <c r="J10" s="18" t="s">
        <v>12</v>
      </c>
      <c r="K10" s="18" t="s">
        <v>13</v>
      </c>
      <c r="L10" s="18" t="s">
        <v>14</v>
      </c>
      <c r="M10" s="18" t="s">
        <v>15</v>
      </c>
      <c r="N10" s="18" t="s">
        <v>116</v>
      </c>
      <c r="O10" s="18" t="s">
        <v>6</v>
      </c>
      <c r="P10" s="18" t="s">
        <v>16</v>
      </c>
      <c r="Q10" s="18" t="s">
        <v>17</v>
      </c>
      <c r="R10" s="12"/>
      <c r="S10" s="5"/>
    </row>
    <row r="11" spans="1:19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2"/>
      <c r="S11" s="5"/>
    </row>
    <row r="12" spans="1:19" ht="40" customHeight="1" x14ac:dyDescent="0.2">
      <c r="A12" s="19"/>
      <c r="B12" s="23" t="s">
        <v>26</v>
      </c>
      <c r="C12" s="24" t="s">
        <v>28</v>
      </c>
      <c r="D12" s="24">
        <v>0.308</v>
      </c>
      <c r="E12" s="24">
        <v>0.1</v>
      </c>
      <c r="F12" s="24">
        <v>7.3999999999999996E-2</v>
      </c>
      <c r="G12" s="24">
        <v>5.6000000000000001E-2</v>
      </c>
      <c r="H12" s="24">
        <v>3.9E-2</v>
      </c>
      <c r="I12" s="27">
        <f>SUM(D12:H12)</f>
        <v>0.57700000000000007</v>
      </c>
      <c r="J12" s="24">
        <v>5.1999999999999998E-2</v>
      </c>
      <c r="K12" s="24">
        <v>5.2999999999999999E-2</v>
      </c>
      <c r="L12" s="24">
        <v>7.4999999999999997E-2</v>
      </c>
      <c r="M12" s="24">
        <v>2.5000000000000001E-2</v>
      </c>
      <c r="N12" s="24">
        <v>6.5000000000000002E-2</v>
      </c>
      <c r="O12" s="29">
        <f>SUM(J12:N12)</f>
        <v>0.27</v>
      </c>
      <c r="P12" s="24">
        <v>0.153</v>
      </c>
      <c r="Q12" s="28">
        <v>-69.200000000000017</v>
      </c>
      <c r="R12" s="22"/>
      <c r="S12" s="5"/>
    </row>
    <row r="13" spans="1:19" ht="124" customHeight="1" x14ac:dyDescent="0.2">
      <c r="A13" s="19"/>
      <c r="B13" s="23" t="s">
        <v>111</v>
      </c>
      <c r="C13" s="24" t="s">
        <v>127</v>
      </c>
      <c r="D13" s="24">
        <v>0.30499999999999999</v>
      </c>
      <c r="E13" s="24">
        <v>0.10199999999999999</v>
      </c>
      <c r="F13" s="24">
        <v>7.5999999999999998E-2</v>
      </c>
      <c r="G13" s="24">
        <v>5.1999999999999998E-2</v>
      </c>
      <c r="H13" s="24">
        <v>1E-3</v>
      </c>
      <c r="I13" s="27">
        <f>SUM(D13:H13)</f>
        <v>0.53600000000000003</v>
      </c>
      <c r="J13" s="24">
        <v>8.5000000000000006E-2</v>
      </c>
      <c r="K13" s="24">
        <v>6.5000000000000002E-2</v>
      </c>
      <c r="L13" s="24">
        <v>0.151</v>
      </c>
      <c r="M13" s="24">
        <v>2.3E-2</v>
      </c>
      <c r="N13" s="24">
        <v>4.9000000000000002E-2</v>
      </c>
      <c r="O13" s="29">
        <f>SUM(J13:N13)</f>
        <v>0.37300000000000005</v>
      </c>
      <c r="P13" s="24">
        <v>9.0999999999999998E-2</v>
      </c>
      <c r="Q13" s="28">
        <v>-63.999999999999993</v>
      </c>
      <c r="R13" s="22"/>
      <c r="S13" s="5"/>
    </row>
    <row r="14" spans="1:19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2"/>
      <c r="S14" s="5"/>
    </row>
    <row r="15" spans="1:19" ht="40" customHeight="1" x14ac:dyDescent="0.2">
      <c r="A15" s="19"/>
      <c r="B15" s="23" t="s">
        <v>35</v>
      </c>
      <c r="C15" s="24" t="s">
        <v>1</v>
      </c>
      <c r="D15" s="24">
        <v>0.23699999999999999</v>
      </c>
      <c r="E15" s="24">
        <v>7.6999999999999999E-2</v>
      </c>
      <c r="F15" s="24">
        <v>8.6999999999999994E-2</v>
      </c>
      <c r="G15" s="24">
        <v>6.4000000000000001E-2</v>
      </c>
      <c r="H15" s="24">
        <v>6.8000000000000005E-2</v>
      </c>
      <c r="I15" s="27">
        <f>SUM(D15:H15)</f>
        <v>0.53300000000000003</v>
      </c>
      <c r="J15" s="24">
        <v>5.3999999999999999E-2</v>
      </c>
      <c r="K15" s="24">
        <v>6.9000000000000006E-2</v>
      </c>
      <c r="L15" s="24">
        <v>7.3999999999999996E-2</v>
      </c>
      <c r="M15" s="24">
        <v>0.01</v>
      </c>
      <c r="N15" s="24">
        <v>9.2999999999999999E-2</v>
      </c>
      <c r="O15" s="27">
        <f>SUM(J15:N15)</f>
        <v>0.30000000000000004</v>
      </c>
      <c r="P15" s="24">
        <v>0.16700000000000001</v>
      </c>
      <c r="Q15" s="28">
        <v>-65.100000000000009</v>
      </c>
      <c r="R15" s="22"/>
      <c r="S15" s="5"/>
    </row>
    <row r="16" spans="1:19" ht="40" customHeight="1" x14ac:dyDescent="0.2">
      <c r="A16" s="19"/>
      <c r="B16" s="23" t="s">
        <v>35</v>
      </c>
      <c r="C16" s="24" t="s">
        <v>2</v>
      </c>
      <c r="D16" s="24">
        <v>0.33800000000000002</v>
      </c>
      <c r="E16" s="24">
        <v>0.13300000000000001</v>
      </c>
      <c r="F16" s="24">
        <v>6.0999999999999999E-2</v>
      </c>
      <c r="G16" s="24">
        <v>4.9000000000000002E-2</v>
      </c>
      <c r="H16" s="24">
        <v>0.03</v>
      </c>
      <c r="I16" s="27">
        <f>SUM(D16:H16)</f>
        <v>0.6110000000000001</v>
      </c>
      <c r="J16" s="24">
        <v>7.9000000000000001E-2</v>
      </c>
      <c r="K16" s="24">
        <v>4.7E-2</v>
      </c>
      <c r="L16" s="24">
        <v>7.3999999999999996E-2</v>
      </c>
      <c r="M16" s="24">
        <v>2.4E-2</v>
      </c>
      <c r="N16" s="24">
        <v>1.6E-2</v>
      </c>
      <c r="O16" s="27">
        <f>SUM(J16:N16)</f>
        <v>0.24</v>
      </c>
      <c r="P16" s="24">
        <v>0.14899999999999999</v>
      </c>
      <c r="Q16" s="28">
        <v>-79.900000000000006</v>
      </c>
      <c r="R16" s="22"/>
      <c r="S16" s="5"/>
    </row>
    <row r="17" spans="1:19" ht="40" customHeight="1" x14ac:dyDescent="0.2">
      <c r="A17" s="19"/>
      <c r="B17" s="23" t="s">
        <v>35</v>
      </c>
      <c r="C17" s="24" t="s">
        <v>3</v>
      </c>
      <c r="D17" s="24">
        <v>0.28499999999999998</v>
      </c>
      <c r="E17" s="24">
        <v>8.2000000000000003E-2</v>
      </c>
      <c r="F17" s="24">
        <v>9.8000000000000004E-2</v>
      </c>
      <c r="G17" s="24">
        <v>6.0999999999999999E-2</v>
      </c>
      <c r="H17" s="24">
        <v>1.7999999999999999E-2</v>
      </c>
      <c r="I17" s="27">
        <f>SUM(D17:H17)</f>
        <v>0.54400000000000004</v>
      </c>
      <c r="J17" s="24">
        <v>6.3E-2</v>
      </c>
      <c r="K17" s="24">
        <v>6.3E-2</v>
      </c>
      <c r="L17" s="24">
        <v>8.6999999999999994E-2</v>
      </c>
      <c r="M17" s="24">
        <v>0.03</v>
      </c>
      <c r="N17" s="24">
        <v>6.3E-2</v>
      </c>
      <c r="O17" s="27">
        <f>SUM(J17:N17)</f>
        <v>0.30599999999999999</v>
      </c>
      <c r="P17" s="24">
        <v>0.15</v>
      </c>
      <c r="Q17" s="28">
        <v>-66.40000000000002</v>
      </c>
      <c r="R17" s="22"/>
      <c r="S17" s="5"/>
    </row>
    <row r="18" spans="1:19" ht="40" customHeight="1" x14ac:dyDescent="0.2">
      <c r="A18" s="19"/>
      <c r="B18" s="23" t="s">
        <v>35</v>
      </c>
      <c r="C18" s="24" t="s">
        <v>4</v>
      </c>
      <c r="D18" s="24">
        <v>0.33800000000000002</v>
      </c>
      <c r="E18" s="24">
        <v>8.8999999999999996E-2</v>
      </c>
      <c r="F18" s="24">
        <v>6.5000000000000002E-2</v>
      </c>
      <c r="G18" s="24">
        <v>0.06</v>
      </c>
      <c r="H18" s="24">
        <v>0.04</v>
      </c>
      <c r="I18" s="27">
        <f>SUM(D18:H18)</f>
        <v>0.59200000000000008</v>
      </c>
      <c r="J18" s="24">
        <v>0.04</v>
      </c>
      <c r="K18" s="24">
        <v>4.2000000000000003E-2</v>
      </c>
      <c r="L18" s="24">
        <v>6.5000000000000002E-2</v>
      </c>
      <c r="M18" s="24">
        <v>2.9000000000000001E-2</v>
      </c>
      <c r="N18" s="24">
        <v>7.0999999999999994E-2</v>
      </c>
      <c r="O18" s="27">
        <f>SUM(J18:N18)</f>
        <v>0.247</v>
      </c>
      <c r="P18" s="24">
        <v>0.161</v>
      </c>
      <c r="Q18" s="28">
        <v>-69.300000000000011</v>
      </c>
      <c r="R18" s="22"/>
      <c r="S18" s="5"/>
    </row>
    <row r="19" spans="1:19" ht="40" customHeight="1" x14ac:dyDescent="0.2">
      <c r="A19" s="19"/>
      <c r="B19" s="23" t="s">
        <v>35</v>
      </c>
      <c r="C19" s="24" t="s">
        <v>5</v>
      </c>
      <c r="D19" s="24">
        <v>0.315</v>
      </c>
      <c r="E19" s="24">
        <v>0.11899999999999999</v>
      </c>
      <c r="F19" s="24">
        <v>6.7000000000000004E-2</v>
      </c>
      <c r="G19" s="24">
        <v>4.9000000000000002E-2</v>
      </c>
      <c r="H19" s="24">
        <v>0.04</v>
      </c>
      <c r="I19" s="27">
        <f>SUM(D19:H19)</f>
        <v>0.59000000000000008</v>
      </c>
      <c r="J19" s="24">
        <v>4.1000000000000002E-2</v>
      </c>
      <c r="K19" s="24">
        <v>5.2999999999999999E-2</v>
      </c>
      <c r="L19" s="24">
        <v>0.08</v>
      </c>
      <c r="M19" s="24">
        <v>2.5999999999999999E-2</v>
      </c>
      <c r="N19" s="24">
        <v>7.0000000000000007E-2</v>
      </c>
      <c r="O19" s="27">
        <f>SUM(J19:N19)</f>
        <v>0.27</v>
      </c>
      <c r="P19" s="24">
        <v>0.14000000000000001</v>
      </c>
      <c r="Q19" s="28">
        <v>-67.5</v>
      </c>
      <c r="R19" s="22"/>
      <c r="S19" s="5"/>
    </row>
    <row r="20" spans="1:19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5"/>
    </row>
    <row r="21" spans="1:19" ht="40" customHeight="1" x14ac:dyDescent="0.2">
      <c r="A21" s="19"/>
      <c r="B21" s="23" t="s">
        <v>36</v>
      </c>
      <c r="C21" s="24" t="s">
        <v>37</v>
      </c>
      <c r="D21" s="24">
        <v>0.33500000000000002</v>
      </c>
      <c r="E21" s="24">
        <v>0.152</v>
      </c>
      <c r="F21" s="24">
        <v>3.9E-2</v>
      </c>
      <c r="G21" s="24">
        <v>2.7E-2</v>
      </c>
      <c r="H21" s="24">
        <v>3.0000000000000001E-3</v>
      </c>
      <c r="I21" s="27">
        <f>SUM(D21:H21)</f>
        <v>0.55600000000000005</v>
      </c>
      <c r="J21" s="24">
        <v>4.1000000000000002E-2</v>
      </c>
      <c r="K21" s="24">
        <v>0.111</v>
      </c>
      <c r="L21" s="24">
        <v>5.7000000000000002E-2</v>
      </c>
      <c r="M21" s="24">
        <v>0.01</v>
      </c>
      <c r="N21" s="24">
        <v>6.9000000000000006E-2</v>
      </c>
      <c r="O21" s="27">
        <f>SUM(J21:N21)</f>
        <v>0.28800000000000003</v>
      </c>
      <c r="P21" s="24">
        <v>0.156</v>
      </c>
      <c r="Q21" s="28">
        <v>-67.40000000000002</v>
      </c>
      <c r="R21" s="22"/>
      <c r="S21" s="5"/>
    </row>
    <row r="22" spans="1:19" ht="40" customHeight="1" x14ac:dyDescent="0.2">
      <c r="A22" s="19"/>
      <c r="B22" s="23" t="s">
        <v>36</v>
      </c>
      <c r="C22" s="24" t="s">
        <v>38</v>
      </c>
      <c r="D22" s="24">
        <v>0.313</v>
      </c>
      <c r="E22" s="24">
        <v>0.10199999999999999</v>
      </c>
      <c r="F22" s="24">
        <v>9.4E-2</v>
      </c>
      <c r="G22" s="24">
        <v>4.8000000000000001E-2</v>
      </c>
      <c r="H22" s="24">
        <v>3.2000000000000001E-2</v>
      </c>
      <c r="I22" s="27">
        <f>SUM(D22:H22)</f>
        <v>0.58900000000000008</v>
      </c>
      <c r="J22" s="24">
        <v>9.1999999999999998E-2</v>
      </c>
      <c r="K22" s="24">
        <v>2.9000000000000001E-2</v>
      </c>
      <c r="L22" s="24">
        <v>4.3999999999999997E-2</v>
      </c>
      <c r="M22" s="24">
        <v>0.02</v>
      </c>
      <c r="N22" s="24">
        <v>6.6000000000000003E-2</v>
      </c>
      <c r="O22" s="27">
        <f>SUM(J22:N22)</f>
        <v>0.251</v>
      </c>
      <c r="P22" s="24">
        <v>0.16</v>
      </c>
      <c r="Q22" s="28">
        <v>-75.500000000000014</v>
      </c>
      <c r="R22" s="22"/>
      <c r="S22" s="5"/>
    </row>
    <row r="23" spans="1:19" ht="40" customHeight="1" x14ac:dyDescent="0.2">
      <c r="A23" s="19"/>
      <c r="B23" s="23" t="s">
        <v>36</v>
      </c>
      <c r="C23" s="24" t="s">
        <v>39</v>
      </c>
      <c r="D23" s="24">
        <v>0.27500000000000002</v>
      </c>
      <c r="E23" s="24">
        <v>0.106</v>
      </c>
      <c r="F23" s="24">
        <v>6.5000000000000002E-2</v>
      </c>
      <c r="G23" s="24">
        <v>5.8000000000000003E-2</v>
      </c>
      <c r="H23" s="24">
        <v>3.5000000000000003E-2</v>
      </c>
      <c r="I23" s="27">
        <f>SUM(D23:H23)</f>
        <v>0.53900000000000003</v>
      </c>
      <c r="J23" s="24">
        <v>0.05</v>
      </c>
      <c r="K23" s="24">
        <v>0.1</v>
      </c>
      <c r="L23" s="24">
        <v>7.6999999999999999E-2</v>
      </c>
      <c r="M23" s="24">
        <v>3.3000000000000002E-2</v>
      </c>
      <c r="N23" s="24">
        <v>5.8000000000000003E-2</v>
      </c>
      <c r="O23" s="27">
        <f>SUM(J23:N23)</f>
        <v>0.318</v>
      </c>
      <c r="P23" s="24">
        <v>0.14299999999999999</v>
      </c>
      <c r="Q23" s="28">
        <v>-64.099999999999994</v>
      </c>
      <c r="R23" s="22"/>
      <c r="S23" s="5"/>
    </row>
    <row r="24" spans="1:19" ht="40" customHeight="1" x14ac:dyDescent="0.2">
      <c r="A24" s="19"/>
      <c r="B24" s="23" t="s">
        <v>36</v>
      </c>
      <c r="C24" s="24" t="s">
        <v>40</v>
      </c>
      <c r="D24" s="24">
        <v>0.248</v>
      </c>
      <c r="E24" s="24">
        <v>0.10299999999999999</v>
      </c>
      <c r="F24" s="24">
        <v>0.04</v>
      </c>
      <c r="G24" s="24">
        <v>8.6999999999999994E-2</v>
      </c>
      <c r="H24" s="24">
        <v>2.4E-2</v>
      </c>
      <c r="I24" s="27">
        <f>SUM(D24:H24)</f>
        <v>0.502</v>
      </c>
      <c r="J24" s="24">
        <v>5.1999999999999998E-2</v>
      </c>
      <c r="K24" s="24">
        <v>0.12</v>
      </c>
      <c r="L24" s="24">
        <v>0.08</v>
      </c>
      <c r="M24" s="24">
        <v>1.7000000000000001E-2</v>
      </c>
      <c r="N24" s="24">
        <v>5.8000000000000003E-2</v>
      </c>
      <c r="O24" s="27">
        <f>SUM(J24:N24)</f>
        <v>0.32700000000000001</v>
      </c>
      <c r="P24" s="24">
        <v>0.17100000000000001</v>
      </c>
      <c r="Q24" s="28">
        <v>-65</v>
      </c>
      <c r="R24" s="22"/>
      <c r="S24" s="5"/>
    </row>
    <row r="25" spans="1:19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5"/>
    </row>
    <row r="26" spans="1:19" ht="40" customHeight="1" x14ac:dyDescent="0.2">
      <c r="A26" s="19"/>
      <c r="B26" s="23" t="s">
        <v>41</v>
      </c>
      <c r="C26" s="24" t="s">
        <v>42</v>
      </c>
      <c r="D26" s="24">
        <v>0.35499999999999998</v>
      </c>
      <c r="E26" s="24">
        <v>0.105</v>
      </c>
      <c r="F26" s="24">
        <v>6.2E-2</v>
      </c>
      <c r="G26" s="24">
        <v>4.9000000000000002E-2</v>
      </c>
      <c r="H26" s="24">
        <v>3.4000000000000002E-2</v>
      </c>
      <c r="I26" s="27">
        <f>SUM(D26:H26)</f>
        <v>0.60500000000000009</v>
      </c>
      <c r="J26" s="24">
        <v>4.3999999999999997E-2</v>
      </c>
      <c r="K26" s="24">
        <v>4.2999999999999997E-2</v>
      </c>
      <c r="L26" s="24">
        <v>6.8000000000000005E-2</v>
      </c>
      <c r="M26" s="24">
        <v>1.6E-2</v>
      </c>
      <c r="N26" s="24">
        <v>5.5E-2</v>
      </c>
      <c r="O26" s="27">
        <f>SUM(J26:N26)</f>
        <v>0.22599999999999998</v>
      </c>
      <c r="P26" s="24">
        <v>0.16900000000000001</v>
      </c>
      <c r="Q26" s="28">
        <v>-74.700000000000017</v>
      </c>
      <c r="R26" s="22"/>
      <c r="S26" s="5"/>
    </row>
    <row r="27" spans="1:19" ht="40" customHeight="1" x14ac:dyDescent="0.2">
      <c r="A27" s="19"/>
      <c r="B27" s="23" t="s">
        <v>41</v>
      </c>
      <c r="C27" s="24" t="s">
        <v>43</v>
      </c>
      <c r="D27" s="24">
        <v>0.28499999999999998</v>
      </c>
      <c r="E27" s="24">
        <v>9.9000000000000005E-2</v>
      </c>
      <c r="F27" s="24">
        <v>8.5999999999999993E-2</v>
      </c>
      <c r="G27" s="24">
        <v>6.4000000000000001E-2</v>
      </c>
      <c r="H27" s="24">
        <v>2.9000000000000001E-2</v>
      </c>
      <c r="I27" s="27">
        <f>SUM(D27:H27)</f>
        <v>0.56300000000000006</v>
      </c>
      <c r="J27" s="24">
        <v>5.8000000000000003E-2</v>
      </c>
      <c r="K27" s="24">
        <v>6.2E-2</v>
      </c>
      <c r="L27" s="24">
        <v>8.7999999999999995E-2</v>
      </c>
      <c r="M27" s="24">
        <v>3.4000000000000002E-2</v>
      </c>
      <c r="N27" s="24">
        <v>7.6999999999999999E-2</v>
      </c>
      <c r="O27" s="27">
        <f>SUM(J27:N27)</f>
        <v>0.31900000000000001</v>
      </c>
      <c r="P27" s="24">
        <v>0.11799999999999999</v>
      </c>
      <c r="Q27" s="28">
        <v>-62.800000000000011</v>
      </c>
      <c r="R27" s="22"/>
      <c r="S27" s="5"/>
    </row>
    <row r="28" spans="1:19" ht="40" customHeight="1" x14ac:dyDescent="0.2">
      <c r="A28" s="19"/>
      <c r="B28" s="23" t="s">
        <v>41</v>
      </c>
      <c r="C28" s="24" t="s">
        <v>44</v>
      </c>
      <c r="D28" s="24">
        <v>7.4999999999999997E-2</v>
      </c>
      <c r="E28" s="24">
        <v>8.8999999999999996E-2</v>
      </c>
      <c r="F28" s="24">
        <v>6.8000000000000005E-2</v>
      </c>
      <c r="G28" s="24">
        <v>5.2999999999999999E-2</v>
      </c>
      <c r="H28" s="24">
        <v>0.16500000000000001</v>
      </c>
      <c r="I28" s="27">
        <f>SUM(D28:H28)</f>
        <v>0.44999999999999996</v>
      </c>
      <c r="J28" s="24">
        <v>7.0000000000000007E-2</v>
      </c>
      <c r="K28" s="24">
        <v>7.8E-2</v>
      </c>
      <c r="L28" s="24">
        <v>1.2999999999999999E-2</v>
      </c>
      <c r="M28" s="24">
        <v>3.5000000000000003E-2</v>
      </c>
      <c r="N28" s="24">
        <v>6.9000000000000006E-2</v>
      </c>
      <c r="O28" s="27">
        <f>SUM(J28:N28)</f>
        <v>0.26500000000000001</v>
      </c>
      <c r="P28" s="24">
        <v>0.28499999999999998</v>
      </c>
      <c r="Q28" s="28">
        <v>-70.09999999999998</v>
      </c>
      <c r="R28" s="22"/>
      <c r="S28" s="5"/>
    </row>
    <row r="29" spans="1:19" ht="40" customHeight="1" x14ac:dyDescent="0.2">
      <c r="A29" s="19"/>
      <c r="B29" s="23" t="s">
        <v>41</v>
      </c>
      <c r="C29" s="24" t="s">
        <v>45</v>
      </c>
      <c r="D29" s="24">
        <v>0.28100000000000003</v>
      </c>
      <c r="E29" s="24">
        <v>2.5000000000000001E-2</v>
      </c>
      <c r="F29" s="24">
        <v>0.13400000000000001</v>
      </c>
      <c r="G29" s="24">
        <v>6.2E-2</v>
      </c>
      <c r="H29" s="24">
        <v>5.7000000000000002E-2</v>
      </c>
      <c r="I29" s="27">
        <f>SUM(D29:H29)</f>
        <v>0.55900000000000005</v>
      </c>
      <c r="J29" s="24">
        <v>8.5999999999999993E-2</v>
      </c>
      <c r="K29" s="24">
        <v>1.9E-2</v>
      </c>
      <c r="L29" s="24">
        <v>6.5000000000000002E-2</v>
      </c>
      <c r="M29" s="24">
        <v>2.1000000000000001E-2</v>
      </c>
      <c r="N29" s="24">
        <v>9.0999999999999998E-2</v>
      </c>
      <c r="O29" s="27">
        <f>SUM(J29:N29)</f>
        <v>0.28199999999999997</v>
      </c>
      <c r="P29" s="24">
        <v>0.159</v>
      </c>
      <c r="Q29" s="28">
        <v>-69.2</v>
      </c>
      <c r="R29" s="22"/>
      <c r="S29" s="5"/>
    </row>
    <row r="30" spans="1:19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2"/>
      <c r="S30" s="5"/>
    </row>
    <row r="31" spans="1:19" ht="40" customHeight="1" x14ac:dyDescent="0.2">
      <c r="A31" s="19"/>
      <c r="B31" s="23" t="s">
        <v>46</v>
      </c>
      <c r="C31" s="24" t="s">
        <v>47</v>
      </c>
      <c r="D31" s="24">
        <v>0.31900000000000001</v>
      </c>
      <c r="E31" s="24">
        <v>0.10299999999999999</v>
      </c>
      <c r="F31" s="24">
        <v>7.8E-2</v>
      </c>
      <c r="G31" s="24">
        <v>5.6000000000000001E-2</v>
      </c>
      <c r="H31" s="24">
        <v>3.3000000000000002E-2</v>
      </c>
      <c r="I31" s="27">
        <f>SUM(D31:H31)</f>
        <v>0.58900000000000008</v>
      </c>
      <c r="J31" s="24">
        <v>6.4000000000000001E-2</v>
      </c>
      <c r="K31" s="24">
        <v>4.8000000000000001E-2</v>
      </c>
      <c r="L31" s="24">
        <v>6.9000000000000006E-2</v>
      </c>
      <c r="M31" s="24">
        <v>2.1999999999999999E-2</v>
      </c>
      <c r="N31" s="24">
        <v>5.7000000000000002E-2</v>
      </c>
      <c r="O31" s="27">
        <f>SUM(J31:N31)</f>
        <v>0.26</v>
      </c>
      <c r="P31" s="24">
        <v>0.151</v>
      </c>
      <c r="Q31" s="28">
        <v>-72.5</v>
      </c>
      <c r="R31" s="22"/>
      <c r="S31" s="5"/>
    </row>
    <row r="32" spans="1:19" ht="40" customHeight="1" x14ac:dyDescent="0.2">
      <c r="A32" s="19"/>
      <c r="B32" s="23" t="s">
        <v>46</v>
      </c>
      <c r="C32" s="24" t="s">
        <v>48</v>
      </c>
      <c r="D32" s="24">
        <v>0.33600000000000002</v>
      </c>
      <c r="E32" s="24">
        <v>9.5000000000000001E-2</v>
      </c>
      <c r="F32" s="24">
        <v>0.104</v>
      </c>
      <c r="G32" s="24">
        <v>3.2000000000000001E-2</v>
      </c>
      <c r="H32" s="24">
        <v>2.3E-2</v>
      </c>
      <c r="I32" s="27">
        <f>SUM(D32:H32)</f>
        <v>0.59000000000000008</v>
      </c>
      <c r="J32" s="24">
        <v>4.3999999999999997E-2</v>
      </c>
      <c r="K32" s="24">
        <v>3.6999999999999998E-2</v>
      </c>
      <c r="L32" s="24">
        <v>0.156</v>
      </c>
      <c r="M32" s="24">
        <v>3.2000000000000001E-2</v>
      </c>
      <c r="N32" s="24">
        <v>6.0999999999999999E-2</v>
      </c>
      <c r="O32" s="27">
        <f>SUM(J32:N32)</f>
        <v>0.33</v>
      </c>
      <c r="P32" s="24">
        <v>0.08</v>
      </c>
      <c r="Q32" s="28">
        <v>-62.1</v>
      </c>
      <c r="R32" s="22"/>
      <c r="S32" s="5"/>
    </row>
    <row r="33" spans="1:19" ht="40" customHeight="1" x14ac:dyDescent="0.2">
      <c r="A33" s="19"/>
      <c r="B33" s="23" t="s">
        <v>46</v>
      </c>
      <c r="C33" s="24" t="s">
        <v>49</v>
      </c>
      <c r="D33" s="24">
        <v>0.24</v>
      </c>
      <c r="E33" s="24">
        <v>4.8000000000000001E-2</v>
      </c>
      <c r="F33" s="24">
        <v>7.6999999999999999E-2</v>
      </c>
      <c r="G33" s="24">
        <v>0.114</v>
      </c>
      <c r="H33" s="24">
        <v>5.5E-2</v>
      </c>
      <c r="I33" s="27">
        <f>SUM(D33:H33)</f>
        <v>0.53400000000000003</v>
      </c>
      <c r="J33" s="24">
        <v>3.5999999999999997E-2</v>
      </c>
      <c r="K33" s="24">
        <v>4.5999999999999999E-2</v>
      </c>
      <c r="L33" s="24">
        <v>9.1999999999999998E-2</v>
      </c>
      <c r="M33" s="24">
        <v>4.7E-2</v>
      </c>
      <c r="N33" s="24">
        <v>9.8000000000000004E-2</v>
      </c>
      <c r="O33" s="27">
        <f>SUM(J33:N33)</f>
        <v>0.31899999999999995</v>
      </c>
      <c r="P33" s="24">
        <v>0.14699999999999999</v>
      </c>
      <c r="Q33" s="28">
        <v>-57.2</v>
      </c>
      <c r="R33" s="22"/>
      <c r="S33" s="5"/>
    </row>
    <row r="34" spans="1:19" ht="40" customHeight="1" x14ac:dyDescent="0.2">
      <c r="A34" s="19"/>
      <c r="B34" s="23" t="s">
        <v>46</v>
      </c>
      <c r="C34" s="24" t="s">
        <v>50</v>
      </c>
      <c r="D34" s="24">
        <v>0.315</v>
      </c>
      <c r="E34" s="24">
        <v>0.107</v>
      </c>
      <c r="F34" s="24">
        <v>6.4000000000000001E-2</v>
      </c>
      <c r="G34" s="24">
        <v>5.1999999999999998E-2</v>
      </c>
      <c r="H34" s="24">
        <v>3.5000000000000003E-2</v>
      </c>
      <c r="I34" s="27">
        <f>SUM(D34:H34)</f>
        <v>0.57300000000000006</v>
      </c>
      <c r="J34" s="24">
        <v>4.1000000000000002E-2</v>
      </c>
      <c r="K34" s="24">
        <v>5.7000000000000002E-2</v>
      </c>
      <c r="L34" s="24">
        <v>7.2999999999999995E-2</v>
      </c>
      <c r="M34" s="24">
        <v>2.3E-2</v>
      </c>
      <c r="N34" s="24">
        <v>0.08</v>
      </c>
      <c r="O34" s="27">
        <f>SUM(J34:N34)</f>
        <v>0.27399999999999997</v>
      </c>
      <c r="P34" s="24">
        <v>0.153</v>
      </c>
      <c r="Q34" s="28">
        <v>-66.40000000000002</v>
      </c>
      <c r="R34" s="22"/>
      <c r="S34" s="5"/>
    </row>
    <row r="35" spans="1:19" ht="40" customHeight="1" x14ac:dyDescent="0.2">
      <c r="A35" s="19"/>
      <c r="B35" s="23" t="s">
        <v>46</v>
      </c>
      <c r="C35" s="24" t="s">
        <v>51</v>
      </c>
      <c r="D35" s="24">
        <v>0.17199999999999999</v>
      </c>
      <c r="E35" s="24">
        <v>0.11600000000000001</v>
      </c>
      <c r="F35" s="24">
        <v>8.8999999999999996E-2</v>
      </c>
      <c r="G35" s="24">
        <v>0.03</v>
      </c>
      <c r="H35" s="24">
        <v>0.185</v>
      </c>
      <c r="I35" s="27">
        <f>SUM(D35:H35)</f>
        <v>0.59200000000000008</v>
      </c>
      <c r="J35" s="24">
        <v>8.8999999999999996E-2</v>
      </c>
      <c r="K35" s="24">
        <v>5.7000000000000002E-2</v>
      </c>
      <c r="L35" s="24">
        <v>0</v>
      </c>
      <c r="M35" s="24">
        <v>0</v>
      </c>
      <c r="N35" s="24">
        <v>0</v>
      </c>
      <c r="O35" s="27">
        <f>SUM(J35:N35)</f>
        <v>0.14599999999999999</v>
      </c>
      <c r="P35" s="24">
        <v>0.26200000000000001</v>
      </c>
      <c r="Q35" s="28">
        <v>-94.300000000000011</v>
      </c>
      <c r="R35" s="22"/>
      <c r="S35" s="5"/>
    </row>
    <row r="36" spans="1:19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2"/>
      <c r="S36" s="5"/>
    </row>
    <row r="37" spans="1:19" ht="40" customHeight="1" x14ac:dyDescent="0.2">
      <c r="A37" s="19"/>
      <c r="B37" s="23" t="s">
        <v>52</v>
      </c>
      <c r="C37" s="24" t="s">
        <v>53</v>
      </c>
      <c r="D37" s="24">
        <v>0.312</v>
      </c>
      <c r="E37" s="24">
        <v>0.08</v>
      </c>
      <c r="F37" s="24">
        <v>0.109</v>
      </c>
      <c r="G37" s="24">
        <v>6.2E-2</v>
      </c>
      <c r="H37" s="24">
        <v>5.7000000000000002E-2</v>
      </c>
      <c r="I37" s="27">
        <f>SUM(D37:H37)</f>
        <v>0.62</v>
      </c>
      <c r="J37" s="24">
        <v>7.5999999999999998E-2</v>
      </c>
      <c r="K37" s="24">
        <v>4.1000000000000002E-2</v>
      </c>
      <c r="L37" s="24">
        <v>6.0999999999999999E-2</v>
      </c>
      <c r="M37" s="24">
        <v>4.0000000000000001E-3</v>
      </c>
      <c r="N37" s="24">
        <v>4.9000000000000002E-2</v>
      </c>
      <c r="O37" s="27">
        <f>SUM(J37:N37)</f>
        <v>0.23099999999999998</v>
      </c>
      <c r="P37" s="24">
        <v>0.14899999999999999</v>
      </c>
      <c r="Q37" s="28">
        <v>-79.199999999999989</v>
      </c>
      <c r="R37" s="22"/>
      <c r="S37" s="5"/>
    </row>
    <row r="38" spans="1:19" ht="40" customHeight="1" x14ac:dyDescent="0.2">
      <c r="A38" s="19"/>
      <c r="B38" s="23" t="s">
        <v>52</v>
      </c>
      <c r="C38" s="24" t="s">
        <v>54</v>
      </c>
      <c r="D38" s="24">
        <v>0.33600000000000002</v>
      </c>
      <c r="E38" s="24">
        <v>7.0999999999999994E-2</v>
      </c>
      <c r="F38" s="24">
        <v>8.2000000000000003E-2</v>
      </c>
      <c r="G38" s="24">
        <v>5.8000000000000003E-2</v>
      </c>
      <c r="H38" s="24">
        <v>3.5000000000000003E-2</v>
      </c>
      <c r="I38" s="27">
        <f>SUM(D38:H38)</f>
        <v>0.58200000000000007</v>
      </c>
      <c r="J38" s="24">
        <v>0.04</v>
      </c>
      <c r="K38" s="24">
        <v>0.06</v>
      </c>
      <c r="L38" s="24">
        <v>9.5000000000000001E-2</v>
      </c>
      <c r="M38" s="24">
        <v>2.5000000000000001E-2</v>
      </c>
      <c r="N38" s="24">
        <v>7.1999999999999995E-2</v>
      </c>
      <c r="O38" s="27">
        <f>SUM(J38:N38)</f>
        <v>0.29199999999999998</v>
      </c>
      <c r="P38" s="24">
        <v>0.126</v>
      </c>
      <c r="Q38" s="28">
        <v>-65.100000000000009</v>
      </c>
      <c r="R38" s="22"/>
      <c r="S38" s="5"/>
    </row>
    <row r="39" spans="1:19" ht="40" customHeight="1" x14ac:dyDescent="0.2">
      <c r="A39" s="19"/>
      <c r="B39" s="23" t="s">
        <v>52</v>
      </c>
      <c r="C39" s="24" t="s">
        <v>55</v>
      </c>
      <c r="D39" s="24">
        <v>0.29199999999999998</v>
      </c>
      <c r="E39" s="24">
        <v>0.11600000000000001</v>
      </c>
      <c r="F39" s="24">
        <v>6.6000000000000003E-2</v>
      </c>
      <c r="G39" s="24">
        <v>4.7E-2</v>
      </c>
      <c r="H39" s="24">
        <v>3.1E-2</v>
      </c>
      <c r="I39" s="27">
        <f>SUM(D39:H39)</f>
        <v>0.55200000000000005</v>
      </c>
      <c r="J39" s="24">
        <v>3.2000000000000001E-2</v>
      </c>
      <c r="K39" s="24">
        <v>4.3999999999999997E-2</v>
      </c>
      <c r="L39" s="24">
        <v>8.4000000000000005E-2</v>
      </c>
      <c r="M39" s="24">
        <v>0.03</v>
      </c>
      <c r="N39" s="24">
        <v>6.2E-2</v>
      </c>
      <c r="O39" s="27">
        <f>SUM(J39:N39)</f>
        <v>0.252</v>
      </c>
      <c r="P39" s="24">
        <v>0.19600000000000001</v>
      </c>
      <c r="Q39" s="28">
        <v>-68.8</v>
      </c>
      <c r="R39" s="22"/>
      <c r="S39" s="5"/>
    </row>
    <row r="40" spans="1:19" ht="40" customHeight="1" x14ac:dyDescent="0.2">
      <c r="A40" s="19"/>
      <c r="B40" s="23" t="s">
        <v>52</v>
      </c>
      <c r="C40" s="24" t="s">
        <v>56</v>
      </c>
      <c r="D40" s="24">
        <v>0.29299999999999998</v>
      </c>
      <c r="E40" s="24">
        <v>0.11700000000000001</v>
      </c>
      <c r="F40" s="24">
        <v>0.06</v>
      </c>
      <c r="G40" s="24">
        <v>6.6000000000000003E-2</v>
      </c>
      <c r="H40" s="24">
        <v>0.03</v>
      </c>
      <c r="I40" s="27">
        <f>SUM(D40:H40)</f>
        <v>0.56600000000000006</v>
      </c>
      <c r="J40" s="24">
        <v>7.6999999999999999E-2</v>
      </c>
      <c r="K40" s="24">
        <v>6.6000000000000003E-2</v>
      </c>
      <c r="L40" s="24">
        <v>4.4999999999999998E-2</v>
      </c>
      <c r="M40" s="24">
        <v>3.5000000000000003E-2</v>
      </c>
      <c r="N40" s="24">
        <v>6.9000000000000006E-2</v>
      </c>
      <c r="O40" s="27">
        <f>SUM(J40:N40)</f>
        <v>0.29200000000000004</v>
      </c>
      <c r="P40" s="24">
        <v>0.14199999999999999</v>
      </c>
      <c r="Q40" s="28">
        <v>-68.100000000000009</v>
      </c>
      <c r="R40" s="22"/>
      <c r="S40" s="5"/>
    </row>
    <row r="41" spans="1:19" ht="40" customHeight="1" x14ac:dyDescent="0.2">
      <c r="A41" s="19"/>
      <c r="B41" s="23" t="s">
        <v>52</v>
      </c>
      <c r="C41" s="24" t="s">
        <v>57</v>
      </c>
      <c r="D41" s="24">
        <v>0.311</v>
      </c>
      <c r="E41" s="24">
        <v>0.115</v>
      </c>
      <c r="F41" s="24">
        <v>6.0999999999999999E-2</v>
      </c>
      <c r="G41" s="24">
        <v>4.3999999999999997E-2</v>
      </c>
      <c r="H41" s="24">
        <v>7.9000000000000001E-2</v>
      </c>
      <c r="I41" s="27">
        <f>SUM(D41:H41)</f>
        <v>0.61</v>
      </c>
      <c r="J41" s="24">
        <v>3.3000000000000002E-2</v>
      </c>
      <c r="K41" s="24">
        <v>4.1000000000000002E-2</v>
      </c>
      <c r="L41" s="24">
        <v>0.106</v>
      </c>
      <c r="M41" s="24">
        <v>8.9999999999999993E-3</v>
      </c>
      <c r="N41" s="24">
        <v>6.7000000000000004E-2</v>
      </c>
      <c r="O41" s="27">
        <f>SUM(J41:N41)</f>
        <v>0.25600000000000001</v>
      </c>
      <c r="P41" s="24">
        <v>0.13400000000000001</v>
      </c>
      <c r="Q41" s="28">
        <v>-70.100000000000009</v>
      </c>
      <c r="R41" s="22"/>
      <c r="S41" s="5"/>
    </row>
    <row r="42" spans="1:19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2"/>
      <c r="S42" s="5"/>
    </row>
    <row r="43" spans="1:19" ht="40" customHeight="1" x14ac:dyDescent="0.2">
      <c r="A43" s="19"/>
      <c r="B43" s="23" t="s">
        <v>58</v>
      </c>
      <c r="C43" s="24" t="s">
        <v>59</v>
      </c>
      <c r="D43" s="24">
        <v>0.27400000000000002</v>
      </c>
      <c r="E43" s="24">
        <v>9.8000000000000004E-2</v>
      </c>
      <c r="F43" s="24">
        <v>8.3000000000000004E-2</v>
      </c>
      <c r="G43" s="24">
        <v>7.2999999999999995E-2</v>
      </c>
      <c r="H43" s="24">
        <v>5.8999999999999997E-2</v>
      </c>
      <c r="I43" s="27">
        <f>SUM(D43:H43)</f>
        <v>0.58699999999999997</v>
      </c>
      <c r="J43" s="24">
        <v>5.8000000000000003E-2</v>
      </c>
      <c r="K43" s="24">
        <v>0.06</v>
      </c>
      <c r="L43" s="24">
        <v>7.0999999999999994E-2</v>
      </c>
      <c r="M43" s="24">
        <v>2.5999999999999999E-2</v>
      </c>
      <c r="N43" s="24">
        <v>0.05</v>
      </c>
      <c r="O43" s="27">
        <f>SUM(J43:N43)</f>
        <v>0.26500000000000001</v>
      </c>
      <c r="P43" s="24">
        <v>0.14799999999999999</v>
      </c>
      <c r="Q43" s="28">
        <v>-71.7</v>
      </c>
      <c r="R43" s="22"/>
      <c r="S43" s="5"/>
    </row>
    <row r="44" spans="1:19" ht="40" customHeight="1" x14ac:dyDescent="0.2">
      <c r="A44" s="19"/>
      <c r="B44" s="23" t="s">
        <v>58</v>
      </c>
      <c r="C44" s="24" t="s">
        <v>60</v>
      </c>
      <c r="D44" s="24">
        <v>0.312</v>
      </c>
      <c r="E44" s="24">
        <v>0.105</v>
      </c>
      <c r="F44" s="24">
        <v>7.0999999999999994E-2</v>
      </c>
      <c r="G44" s="24">
        <v>4.9000000000000002E-2</v>
      </c>
      <c r="H44" s="24">
        <v>3.2000000000000001E-2</v>
      </c>
      <c r="I44" s="27">
        <f>SUM(D44:H44)</f>
        <v>0.56900000000000006</v>
      </c>
      <c r="J44" s="24">
        <v>5.3999999999999999E-2</v>
      </c>
      <c r="K44" s="24">
        <v>5.2999999999999999E-2</v>
      </c>
      <c r="L44" s="24">
        <v>7.8E-2</v>
      </c>
      <c r="M44" s="24">
        <v>2.5000000000000001E-2</v>
      </c>
      <c r="N44" s="24">
        <v>6.7000000000000004E-2</v>
      </c>
      <c r="O44" s="27">
        <f>SUM(J44:N44)</f>
        <v>0.27700000000000002</v>
      </c>
      <c r="P44" s="24">
        <v>0.154</v>
      </c>
      <c r="Q44" s="28">
        <v>-68.5</v>
      </c>
      <c r="R44" s="22"/>
      <c r="S44" s="5"/>
    </row>
    <row r="45" spans="1:19" ht="40" customHeight="1" x14ac:dyDescent="0.2">
      <c r="A45" s="19"/>
      <c r="B45" s="23" t="s">
        <v>58</v>
      </c>
      <c r="C45" s="24" t="s">
        <v>61</v>
      </c>
      <c r="D45" s="24">
        <v>0.35099999999999998</v>
      </c>
      <c r="E45" s="24">
        <v>7.0000000000000007E-2</v>
      </c>
      <c r="F45" s="24">
        <v>8.5000000000000006E-2</v>
      </c>
      <c r="G45" s="24">
        <v>5.8000000000000003E-2</v>
      </c>
      <c r="H45" s="24">
        <v>3.7999999999999999E-2</v>
      </c>
      <c r="I45" s="27">
        <f>SUM(D45:H45)</f>
        <v>0.60200000000000009</v>
      </c>
      <c r="J45" s="24">
        <v>2.1999999999999999E-2</v>
      </c>
      <c r="K45" s="24">
        <v>2.7E-2</v>
      </c>
      <c r="L45" s="24">
        <v>5.0999999999999997E-2</v>
      </c>
      <c r="M45" s="24">
        <v>2.3E-2</v>
      </c>
      <c r="N45" s="24">
        <v>9.8000000000000004E-2</v>
      </c>
      <c r="O45" s="27">
        <f>SUM(J45:N45)</f>
        <v>0.221</v>
      </c>
      <c r="P45" s="24">
        <v>0.17699999999999999</v>
      </c>
      <c r="Q45" s="28">
        <v>-68.000000000000014</v>
      </c>
      <c r="R45" s="22"/>
      <c r="S45" s="5"/>
    </row>
    <row r="46" spans="1:19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2"/>
      <c r="S46" s="5"/>
    </row>
    <row r="47" spans="1:19" ht="40" customHeight="1" x14ac:dyDescent="0.2">
      <c r="A47" s="19"/>
      <c r="B47" s="23" t="s">
        <v>62</v>
      </c>
      <c r="C47" s="24" t="s">
        <v>63</v>
      </c>
      <c r="D47" s="24">
        <v>0.29699999999999999</v>
      </c>
      <c r="E47" s="24">
        <v>9.2999999999999999E-2</v>
      </c>
      <c r="F47" s="24">
        <v>6.8000000000000005E-2</v>
      </c>
      <c r="G47" s="24">
        <v>5.1999999999999998E-2</v>
      </c>
      <c r="H47" s="24">
        <v>3.4000000000000002E-2</v>
      </c>
      <c r="I47" s="27">
        <f>SUM(D47:H47)</f>
        <v>0.54400000000000004</v>
      </c>
      <c r="J47" s="24">
        <v>6.4000000000000001E-2</v>
      </c>
      <c r="K47" s="24">
        <v>5.5E-2</v>
      </c>
      <c r="L47" s="24">
        <v>9.5000000000000001E-2</v>
      </c>
      <c r="M47" s="24">
        <v>2.9000000000000001E-2</v>
      </c>
      <c r="N47" s="24">
        <v>6.5000000000000002E-2</v>
      </c>
      <c r="O47" s="27">
        <f>SUM(J47:N47)</f>
        <v>0.308</v>
      </c>
      <c r="P47" s="24">
        <v>0.14799999999999999</v>
      </c>
      <c r="Q47" s="28">
        <v>-66.199999999999989</v>
      </c>
      <c r="R47" s="22"/>
      <c r="S47" s="5"/>
    </row>
    <row r="48" spans="1:19" ht="40" customHeight="1" x14ac:dyDescent="0.2">
      <c r="A48" s="19"/>
      <c r="B48" s="23" t="s">
        <v>62</v>
      </c>
      <c r="C48" s="24" t="s">
        <v>64</v>
      </c>
      <c r="D48" s="24">
        <v>0.317</v>
      </c>
      <c r="E48" s="24">
        <v>0.107</v>
      </c>
      <c r="F48" s="24">
        <v>0.08</v>
      </c>
      <c r="G48" s="24">
        <v>0.06</v>
      </c>
      <c r="H48" s="24">
        <v>4.3999999999999997E-2</v>
      </c>
      <c r="I48" s="27">
        <f>SUM(D48:H48)</f>
        <v>0.6080000000000001</v>
      </c>
      <c r="J48" s="24">
        <v>0.04</v>
      </c>
      <c r="K48" s="24">
        <v>5.1999999999999998E-2</v>
      </c>
      <c r="L48" s="24">
        <v>5.7000000000000002E-2</v>
      </c>
      <c r="M48" s="24">
        <v>0.02</v>
      </c>
      <c r="N48" s="24">
        <v>6.6000000000000003E-2</v>
      </c>
      <c r="O48" s="27">
        <f>SUM(J48:N48)</f>
        <v>0.23499999999999999</v>
      </c>
      <c r="P48" s="24">
        <v>0.157</v>
      </c>
      <c r="Q48" s="28">
        <v>-71.900000000000006</v>
      </c>
      <c r="R48" s="22"/>
      <c r="S48" s="5"/>
    </row>
    <row r="49" spans="1:19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2"/>
      <c r="S49" s="5"/>
    </row>
    <row r="50" spans="1:19" ht="40" customHeight="1" x14ac:dyDescent="0.2">
      <c r="A50" s="19"/>
      <c r="B50" s="23" t="s">
        <v>66</v>
      </c>
      <c r="C50" s="23" t="s">
        <v>66</v>
      </c>
      <c r="D50" s="24">
        <v>0.3</v>
      </c>
      <c r="E50" s="24">
        <v>8.5000000000000006E-2</v>
      </c>
      <c r="F50" s="24">
        <v>7.6999999999999999E-2</v>
      </c>
      <c r="G50" s="24">
        <v>6.5000000000000002E-2</v>
      </c>
      <c r="H50" s="24">
        <v>2.5000000000000001E-2</v>
      </c>
      <c r="I50" s="27">
        <f>SUM(D50:H50)</f>
        <v>0.55200000000000005</v>
      </c>
      <c r="J50" s="24">
        <v>9.2999999999999999E-2</v>
      </c>
      <c r="K50" s="24">
        <v>3.1E-2</v>
      </c>
      <c r="L50" s="24">
        <v>6.8000000000000005E-2</v>
      </c>
      <c r="M50" s="24">
        <v>2.4E-2</v>
      </c>
      <c r="N50" s="24">
        <v>5.8000000000000003E-2</v>
      </c>
      <c r="O50" s="27">
        <f>SUM(J50:N50)</f>
        <v>0.27400000000000002</v>
      </c>
      <c r="P50" s="24">
        <v>0.17399999999999999</v>
      </c>
      <c r="Q50" s="28">
        <v>-73.699999999999989</v>
      </c>
      <c r="R50" s="22"/>
      <c r="S50" s="5"/>
    </row>
    <row r="51" spans="1:19" ht="40" customHeight="1" x14ac:dyDescent="0.2">
      <c r="A51" s="19"/>
      <c r="B51" s="23" t="s">
        <v>66</v>
      </c>
      <c r="C51" s="23" t="s">
        <v>67</v>
      </c>
      <c r="D51" s="24">
        <v>0.30399999999999999</v>
      </c>
      <c r="E51" s="24">
        <v>0.105</v>
      </c>
      <c r="F51" s="24">
        <v>7.0999999999999994E-2</v>
      </c>
      <c r="G51" s="24">
        <v>5.5E-2</v>
      </c>
      <c r="H51" s="24">
        <v>4.2999999999999997E-2</v>
      </c>
      <c r="I51" s="27">
        <f>SUM(D51:H51)</f>
        <v>0.57800000000000007</v>
      </c>
      <c r="J51" s="24">
        <v>4.2999999999999997E-2</v>
      </c>
      <c r="K51" s="24">
        <v>6.0999999999999999E-2</v>
      </c>
      <c r="L51" s="24">
        <v>7.6999999999999999E-2</v>
      </c>
      <c r="M51" s="24">
        <v>2.5000000000000001E-2</v>
      </c>
      <c r="N51" s="24">
        <v>6.5000000000000002E-2</v>
      </c>
      <c r="O51" s="27">
        <f>SUM(J51:N51)</f>
        <v>0.27100000000000002</v>
      </c>
      <c r="P51" s="24">
        <v>0.151</v>
      </c>
      <c r="Q51" s="28">
        <v>-68.200000000000017</v>
      </c>
      <c r="R51" s="22"/>
      <c r="S51" s="5"/>
    </row>
    <row r="52" spans="1:19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2"/>
      <c r="S52" s="5"/>
    </row>
    <row r="53" spans="1:19" ht="40" customHeight="1" x14ac:dyDescent="0.2">
      <c r="A53" s="19"/>
      <c r="B53" s="23" t="s">
        <v>69</v>
      </c>
      <c r="C53" s="24" t="s">
        <v>70</v>
      </c>
      <c r="D53" s="24">
        <v>0.30399999999999999</v>
      </c>
      <c r="E53" s="24">
        <v>7.6999999999999999E-2</v>
      </c>
      <c r="F53" s="24">
        <v>5.1999999999999998E-2</v>
      </c>
      <c r="G53" s="24">
        <v>0.05</v>
      </c>
      <c r="H53" s="24">
        <v>4.3999999999999997E-2</v>
      </c>
      <c r="I53" s="27">
        <f>SUM(D53:H53)</f>
        <v>0.52700000000000002</v>
      </c>
      <c r="J53" s="24">
        <v>6.0999999999999999E-2</v>
      </c>
      <c r="K53" s="24">
        <v>3.4000000000000002E-2</v>
      </c>
      <c r="L53" s="24">
        <v>0.104</v>
      </c>
      <c r="M53" s="24">
        <v>2.7E-2</v>
      </c>
      <c r="N53" s="24">
        <v>7.2999999999999995E-2</v>
      </c>
      <c r="O53" s="27">
        <f>SUM(J53:N53)</f>
        <v>0.29899999999999999</v>
      </c>
      <c r="P53" s="24">
        <v>0.17399999999999999</v>
      </c>
      <c r="Q53" s="28">
        <v>-66.2</v>
      </c>
      <c r="R53" s="22"/>
      <c r="S53" s="5"/>
    </row>
    <row r="54" spans="1:19" ht="40" customHeight="1" x14ac:dyDescent="0.2">
      <c r="A54" s="19"/>
      <c r="B54" s="23" t="s">
        <v>69</v>
      </c>
      <c r="C54" s="24" t="s">
        <v>71</v>
      </c>
      <c r="D54" s="24">
        <v>0.308</v>
      </c>
      <c r="E54" s="24">
        <v>0.107</v>
      </c>
      <c r="F54" s="24">
        <v>0.08</v>
      </c>
      <c r="G54" s="24">
        <v>5.8000000000000003E-2</v>
      </c>
      <c r="H54" s="24">
        <v>3.7999999999999999E-2</v>
      </c>
      <c r="I54" s="27">
        <f>SUM(D54:H54)</f>
        <v>0.59100000000000008</v>
      </c>
      <c r="J54" s="24">
        <v>4.9000000000000002E-2</v>
      </c>
      <c r="K54" s="24">
        <v>5.8999999999999997E-2</v>
      </c>
      <c r="L54" s="24">
        <v>6.7000000000000004E-2</v>
      </c>
      <c r="M54" s="24">
        <v>2.4E-2</v>
      </c>
      <c r="N54" s="24">
        <v>6.3E-2</v>
      </c>
      <c r="O54" s="27">
        <f>SUM(J54:N54)</f>
        <v>0.26200000000000001</v>
      </c>
      <c r="P54" s="24">
        <v>0.14699999999999999</v>
      </c>
      <c r="Q54" s="28">
        <v>-70.000000000000014</v>
      </c>
      <c r="R54" s="22"/>
      <c r="S54" s="5"/>
    </row>
    <row r="55" spans="1:19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  <c r="S55" s="5"/>
    </row>
    <row r="56" spans="1:19" ht="40" customHeight="1" x14ac:dyDescent="0.2">
      <c r="A56" s="19"/>
      <c r="B56" s="23" t="s">
        <v>72</v>
      </c>
      <c r="C56" s="24" t="s">
        <v>73</v>
      </c>
      <c r="D56" s="24">
        <v>0.33300000000000002</v>
      </c>
      <c r="E56" s="24">
        <v>9.8000000000000004E-2</v>
      </c>
      <c r="F56" s="24">
        <v>4.4999999999999998E-2</v>
      </c>
      <c r="G56" s="24">
        <v>6.2E-2</v>
      </c>
      <c r="H56" s="24">
        <v>5.3999999999999999E-2</v>
      </c>
      <c r="I56" s="27">
        <f>SUM(D56:H56)</f>
        <v>0.59200000000000008</v>
      </c>
      <c r="J56" s="24">
        <v>5.3999999999999999E-2</v>
      </c>
      <c r="K56" s="24">
        <v>4.2000000000000003E-2</v>
      </c>
      <c r="L56" s="24">
        <v>8.3000000000000004E-2</v>
      </c>
      <c r="M56" s="24">
        <v>3.5000000000000003E-2</v>
      </c>
      <c r="N56" s="24">
        <v>4.5999999999999999E-2</v>
      </c>
      <c r="O56" s="27">
        <f>SUM(J56:N56)</f>
        <v>0.26</v>
      </c>
      <c r="P56" s="24">
        <v>0.14799999999999999</v>
      </c>
      <c r="Q56" s="28">
        <v>-71.300000000000011</v>
      </c>
      <c r="R56" s="22"/>
      <c r="S56" s="5"/>
    </row>
    <row r="57" spans="1:19" ht="40" customHeight="1" x14ac:dyDescent="0.2">
      <c r="A57" s="19"/>
      <c r="B57" s="23" t="s">
        <v>72</v>
      </c>
      <c r="C57" s="24" t="s">
        <v>54</v>
      </c>
      <c r="D57" s="24">
        <v>0.29799999999999999</v>
      </c>
      <c r="E57" s="24">
        <v>0.10299999999999999</v>
      </c>
      <c r="F57" s="24">
        <v>7.3999999999999996E-2</v>
      </c>
      <c r="G57" s="24">
        <v>8.2000000000000003E-2</v>
      </c>
      <c r="H57" s="24">
        <v>2.5000000000000001E-2</v>
      </c>
      <c r="I57" s="27">
        <f>SUM(D57:H57)</f>
        <v>0.58199999999999996</v>
      </c>
      <c r="J57" s="24">
        <v>4.4999999999999998E-2</v>
      </c>
      <c r="K57" s="24">
        <v>0.04</v>
      </c>
      <c r="L57" s="24">
        <v>4.5999999999999999E-2</v>
      </c>
      <c r="M57" s="24">
        <v>3.5999999999999997E-2</v>
      </c>
      <c r="N57" s="24">
        <v>7.4999999999999997E-2</v>
      </c>
      <c r="O57" s="27">
        <f>SUM(J57:N57)</f>
        <v>0.24199999999999999</v>
      </c>
      <c r="P57" s="24">
        <v>0.17599999999999999</v>
      </c>
      <c r="Q57" s="28">
        <v>-69.2</v>
      </c>
      <c r="R57" s="22"/>
      <c r="S57" s="5"/>
    </row>
    <row r="58" spans="1:19" ht="40" customHeight="1" x14ac:dyDescent="0.2">
      <c r="A58" s="19"/>
      <c r="B58" s="23" t="s">
        <v>72</v>
      </c>
      <c r="C58" s="24" t="s">
        <v>55</v>
      </c>
      <c r="D58" s="24">
        <v>0.27600000000000002</v>
      </c>
      <c r="E58" s="24">
        <v>8.7999999999999995E-2</v>
      </c>
      <c r="F58" s="24">
        <v>0.11</v>
      </c>
      <c r="G58" s="24">
        <v>4.2000000000000003E-2</v>
      </c>
      <c r="H58" s="24">
        <v>0.04</v>
      </c>
      <c r="I58" s="27">
        <f>SUM(D58:H58)</f>
        <v>0.55600000000000005</v>
      </c>
      <c r="J58" s="24">
        <v>6.7000000000000004E-2</v>
      </c>
      <c r="K58" s="24">
        <v>4.8000000000000001E-2</v>
      </c>
      <c r="L58" s="24">
        <v>0.08</v>
      </c>
      <c r="M58" s="24">
        <v>2.1999999999999999E-2</v>
      </c>
      <c r="N58" s="24">
        <v>8.4000000000000005E-2</v>
      </c>
      <c r="O58" s="27">
        <f>SUM(J58:N58)</f>
        <v>0.30099999999999999</v>
      </c>
      <c r="P58" s="24">
        <v>0.14299999999999999</v>
      </c>
      <c r="Q58" s="28">
        <v>-66</v>
      </c>
      <c r="R58" s="22"/>
      <c r="S58" s="5"/>
    </row>
    <row r="59" spans="1:19" ht="40" customHeight="1" x14ac:dyDescent="0.2">
      <c r="A59" s="19"/>
      <c r="B59" s="23" t="s">
        <v>72</v>
      </c>
      <c r="C59" s="24" t="s">
        <v>74</v>
      </c>
      <c r="D59" s="24">
        <v>0.309</v>
      </c>
      <c r="E59" s="24">
        <v>0.13300000000000001</v>
      </c>
      <c r="F59" s="24">
        <v>8.4000000000000005E-2</v>
      </c>
      <c r="G59" s="24">
        <v>3.5999999999999997E-2</v>
      </c>
      <c r="H59" s="24">
        <v>3.5999999999999997E-2</v>
      </c>
      <c r="I59" s="27">
        <f>SUM(D59:H59)</f>
        <v>0.59800000000000009</v>
      </c>
      <c r="J59" s="24">
        <v>0.05</v>
      </c>
      <c r="K59" s="24">
        <v>5.5E-2</v>
      </c>
      <c r="L59" s="24">
        <v>6.7000000000000004E-2</v>
      </c>
      <c r="M59" s="24">
        <v>2.1000000000000001E-2</v>
      </c>
      <c r="N59" s="24">
        <v>5.8000000000000003E-2</v>
      </c>
      <c r="O59" s="27">
        <f>SUM(J59:N59)</f>
        <v>0.251</v>
      </c>
      <c r="P59" s="24">
        <v>0.151</v>
      </c>
      <c r="Q59" s="28">
        <v>-72.000000000000014</v>
      </c>
      <c r="R59" s="22"/>
      <c r="S59" s="5"/>
    </row>
    <row r="60" spans="1:19" ht="40" customHeight="1" x14ac:dyDescent="0.2">
      <c r="A60" s="19"/>
      <c r="B60" s="23" t="s">
        <v>72</v>
      </c>
      <c r="C60" s="24" t="s">
        <v>57</v>
      </c>
      <c r="D60" s="24">
        <v>0.317</v>
      </c>
      <c r="E60" s="24">
        <v>0.08</v>
      </c>
      <c r="F60" s="24">
        <v>6.0999999999999999E-2</v>
      </c>
      <c r="G60" s="24">
        <v>6.0999999999999999E-2</v>
      </c>
      <c r="H60" s="24">
        <v>3.9E-2</v>
      </c>
      <c r="I60" s="27">
        <f>SUM(D60:H60)</f>
        <v>0.55800000000000005</v>
      </c>
      <c r="J60" s="24">
        <v>4.2999999999999997E-2</v>
      </c>
      <c r="K60" s="24">
        <v>7.5999999999999998E-2</v>
      </c>
      <c r="L60" s="24">
        <v>9.6000000000000002E-2</v>
      </c>
      <c r="M60" s="24">
        <v>1.2E-2</v>
      </c>
      <c r="N60" s="24">
        <v>6.6000000000000003E-2</v>
      </c>
      <c r="O60" s="27">
        <f>SUM(J60:N60)</f>
        <v>0.29300000000000004</v>
      </c>
      <c r="P60" s="24">
        <v>0.14899999999999999</v>
      </c>
      <c r="Q60" s="28">
        <v>-67.200000000000017</v>
      </c>
      <c r="R60" s="22"/>
      <c r="S60" s="5"/>
    </row>
    <row r="61" spans="1:19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2"/>
      <c r="S61" s="5"/>
    </row>
    <row r="62" spans="1:19" ht="40" customHeight="1" x14ac:dyDescent="0.2">
      <c r="A62" s="19"/>
      <c r="B62" s="23" t="s">
        <v>79</v>
      </c>
      <c r="C62" s="24" t="s">
        <v>75</v>
      </c>
      <c r="D62" s="24">
        <v>0.38600000000000001</v>
      </c>
      <c r="E62" s="24">
        <v>0.11600000000000001</v>
      </c>
      <c r="F62" s="24">
        <v>7.5999999999999998E-2</v>
      </c>
      <c r="G62" s="24">
        <v>4.8000000000000001E-2</v>
      </c>
      <c r="H62" s="24">
        <v>3.7999999999999999E-2</v>
      </c>
      <c r="I62" s="27">
        <f>SUM(D62:H62)</f>
        <v>0.66400000000000003</v>
      </c>
      <c r="J62" s="24">
        <v>2.1999999999999999E-2</v>
      </c>
      <c r="K62" s="24">
        <v>4.8000000000000001E-2</v>
      </c>
      <c r="L62" s="24">
        <v>5.3999999999999999E-2</v>
      </c>
      <c r="M62" s="24">
        <v>3.4000000000000002E-2</v>
      </c>
      <c r="N62" s="24">
        <v>4.9000000000000002E-2</v>
      </c>
      <c r="O62" s="27">
        <f>SUM(J62:N62)</f>
        <v>0.20700000000000002</v>
      </c>
      <c r="P62" s="24">
        <v>0.129</v>
      </c>
      <c r="Q62" s="28">
        <v>-73.2</v>
      </c>
      <c r="R62" s="22"/>
      <c r="S62" s="5"/>
    </row>
    <row r="63" spans="1:19" ht="40" customHeight="1" x14ac:dyDescent="0.2">
      <c r="A63" s="19"/>
      <c r="B63" s="23" t="s">
        <v>79</v>
      </c>
      <c r="C63" s="24" t="s">
        <v>76</v>
      </c>
      <c r="D63" s="24">
        <v>0.26500000000000001</v>
      </c>
      <c r="E63" s="24">
        <v>8.8999999999999996E-2</v>
      </c>
      <c r="F63" s="24">
        <v>9.6000000000000002E-2</v>
      </c>
      <c r="G63" s="24">
        <v>8.4000000000000005E-2</v>
      </c>
      <c r="H63" s="24">
        <v>4.9000000000000002E-2</v>
      </c>
      <c r="I63" s="27">
        <f>SUM(D63:H63)</f>
        <v>0.58299999999999996</v>
      </c>
      <c r="J63" s="24">
        <v>5.3999999999999999E-2</v>
      </c>
      <c r="K63" s="24">
        <v>5.1999999999999998E-2</v>
      </c>
      <c r="L63" s="24">
        <v>0.08</v>
      </c>
      <c r="M63" s="24">
        <v>1.6E-2</v>
      </c>
      <c r="N63" s="24">
        <v>5.8000000000000003E-2</v>
      </c>
      <c r="O63" s="27">
        <f>SUM(J63:N63)</f>
        <v>0.26</v>
      </c>
      <c r="P63" s="24">
        <v>0.157</v>
      </c>
      <c r="Q63" s="28">
        <v>-72</v>
      </c>
      <c r="R63" s="22"/>
      <c r="S63" s="5"/>
    </row>
    <row r="64" spans="1:19" ht="40" customHeight="1" x14ac:dyDescent="0.2">
      <c r="A64" s="19"/>
      <c r="B64" s="23" t="s">
        <v>79</v>
      </c>
      <c r="C64" s="24" t="s">
        <v>77</v>
      </c>
      <c r="D64" s="24">
        <v>0.308</v>
      </c>
      <c r="E64" s="24">
        <v>7.1999999999999995E-2</v>
      </c>
      <c r="F64" s="24">
        <v>0.114</v>
      </c>
      <c r="G64" s="24">
        <v>1.4999999999999999E-2</v>
      </c>
      <c r="H64" s="24">
        <v>4.5999999999999999E-2</v>
      </c>
      <c r="I64" s="27">
        <f>SUM(D64:H64)</f>
        <v>0.55500000000000005</v>
      </c>
      <c r="J64" s="24">
        <v>7.4999999999999997E-2</v>
      </c>
      <c r="K64" s="24">
        <v>0.106</v>
      </c>
      <c r="L64" s="24">
        <v>2.5999999999999999E-2</v>
      </c>
      <c r="M64" s="24">
        <v>6.0999999999999999E-2</v>
      </c>
      <c r="N64" s="24">
        <v>4.1000000000000002E-2</v>
      </c>
      <c r="O64" s="27">
        <f>SUM(J64:N64)</f>
        <v>0.309</v>
      </c>
      <c r="P64" s="24">
        <v>0.13600000000000001</v>
      </c>
      <c r="Q64" s="28">
        <v>-66.400000000000006</v>
      </c>
      <c r="R64" s="22"/>
      <c r="S64" s="5"/>
    </row>
    <row r="65" spans="1:19" ht="40" customHeight="1" x14ac:dyDescent="0.2">
      <c r="A65" s="19"/>
      <c r="B65" s="23" t="s">
        <v>79</v>
      </c>
      <c r="C65" s="24" t="s">
        <v>78</v>
      </c>
      <c r="D65" s="24">
        <v>0.30299999999999999</v>
      </c>
      <c r="E65" s="24">
        <v>0.10199999999999999</v>
      </c>
      <c r="F65" s="24">
        <v>0.06</v>
      </c>
      <c r="G65" s="24">
        <v>4.7E-2</v>
      </c>
      <c r="H65" s="24">
        <v>3.5000000000000003E-2</v>
      </c>
      <c r="I65" s="27">
        <f>SUM(D65:H65)</f>
        <v>0.54700000000000004</v>
      </c>
      <c r="J65" s="24">
        <v>0.06</v>
      </c>
      <c r="K65" s="24">
        <v>5.0999999999999997E-2</v>
      </c>
      <c r="L65" s="24">
        <v>8.2000000000000003E-2</v>
      </c>
      <c r="M65" s="24">
        <v>2.3E-2</v>
      </c>
      <c r="N65" s="24">
        <v>7.6999999999999999E-2</v>
      </c>
      <c r="O65" s="27">
        <f>SUM(J65:N65)</f>
        <v>0.29299999999999998</v>
      </c>
      <c r="P65" s="24">
        <v>0.16</v>
      </c>
      <c r="Q65" s="28">
        <v>-66.700000000000017</v>
      </c>
      <c r="R65" s="22"/>
      <c r="S65" s="5"/>
    </row>
    <row r="66" spans="1:19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2"/>
      <c r="S66" s="5"/>
    </row>
    <row r="67" spans="1:19" ht="40" customHeight="1" x14ac:dyDescent="0.2">
      <c r="A67" s="19"/>
      <c r="B67" s="23" t="s">
        <v>80</v>
      </c>
      <c r="C67" s="24" t="s">
        <v>81</v>
      </c>
      <c r="D67" s="24">
        <v>0.25900000000000001</v>
      </c>
      <c r="E67" s="24">
        <v>0.112</v>
      </c>
      <c r="F67" s="24">
        <v>7.5999999999999998E-2</v>
      </c>
      <c r="G67" s="24">
        <v>0.06</v>
      </c>
      <c r="H67" s="24">
        <v>4.9000000000000002E-2</v>
      </c>
      <c r="I67" s="27">
        <f>SUM(D67:H67)</f>
        <v>0.55600000000000005</v>
      </c>
      <c r="J67" s="24">
        <v>4.7E-2</v>
      </c>
      <c r="K67" s="24">
        <v>0.06</v>
      </c>
      <c r="L67" s="24">
        <v>8.7999999999999995E-2</v>
      </c>
      <c r="M67" s="24">
        <v>3.2000000000000001E-2</v>
      </c>
      <c r="N67" s="24">
        <v>6.4000000000000001E-2</v>
      </c>
      <c r="O67" s="27">
        <f>SUM(J67:N67)</f>
        <v>0.29100000000000004</v>
      </c>
      <c r="P67" s="24">
        <v>0.153</v>
      </c>
      <c r="Q67" s="28">
        <v>-66.000000000000014</v>
      </c>
      <c r="R67" s="22"/>
      <c r="S67" s="5"/>
    </row>
    <row r="68" spans="1:19" ht="40" customHeight="1" x14ac:dyDescent="0.2">
      <c r="A68" s="19"/>
      <c r="B68" s="23" t="s">
        <v>80</v>
      </c>
      <c r="C68" s="24" t="s">
        <v>82</v>
      </c>
      <c r="D68" s="24">
        <v>0.375</v>
      </c>
      <c r="E68" s="24">
        <v>7.6999999999999999E-2</v>
      </c>
      <c r="F68" s="24">
        <v>0.06</v>
      </c>
      <c r="G68" s="24">
        <v>0.05</v>
      </c>
      <c r="H68" s="24">
        <v>2.5000000000000001E-2</v>
      </c>
      <c r="I68" s="27">
        <f>SUM(D68:H68)</f>
        <v>0.58700000000000008</v>
      </c>
      <c r="J68" s="24">
        <v>4.9000000000000002E-2</v>
      </c>
      <c r="K68" s="24">
        <v>4.1000000000000002E-2</v>
      </c>
      <c r="L68" s="24">
        <v>6.2E-2</v>
      </c>
      <c r="M68" s="24">
        <v>1.4E-2</v>
      </c>
      <c r="N68" s="24">
        <v>6.5000000000000002E-2</v>
      </c>
      <c r="O68" s="27">
        <f>SUM(J68:N68)</f>
        <v>0.23100000000000001</v>
      </c>
      <c r="P68" s="24">
        <v>0.182</v>
      </c>
      <c r="Q68" s="28">
        <v>-73.900000000000006</v>
      </c>
      <c r="R68" s="22"/>
      <c r="S68" s="5"/>
    </row>
    <row r="69" spans="1:19" ht="40" customHeight="1" x14ac:dyDescent="0.2">
      <c r="A69" s="19"/>
      <c r="B69" s="23" t="s">
        <v>80</v>
      </c>
      <c r="C69" s="24" t="s">
        <v>83</v>
      </c>
      <c r="D69" s="24">
        <v>0.40899999999999997</v>
      </c>
      <c r="E69" s="24">
        <v>8.5999999999999993E-2</v>
      </c>
      <c r="F69" s="24">
        <v>8.2000000000000003E-2</v>
      </c>
      <c r="G69" s="24">
        <v>3.6999999999999998E-2</v>
      </c>
      <c r="H69" s="24">
        <v>2.1000000000000001E-2</v>
      </c>
      <c r="I69" s="27">
        <f>SUM(D69:H69)</f>
        <v>0.63500000000000001</v>
      </c>
      <c r="J69" s="24">
        <v>7.2999999999999995E-2</v>
      </c>
      <c r="K69" s="24">
        <v>2.9000000000000001E-2</v>
      </c>
      <c r="L69" s="24">
        <v>4.8000000000000001E-2</v>
      </c>
      <c r="M69" s="24">
        <v>2.1000000000000001E-2</v>
      </c>
      <c r="N69" s="24">
        <v>9.8000000000000004E-2</v>
      </c>
      <c r="O69" s="27">
        <f>SUM(J69:N69)</f>
        <v>0.26900000000000002</v>
      </c>
      <c r="P69" s="24">
        <v>9.6000000000000002E-2</v>
      </c>
      <c r="Q69" s="28">
        <v>-68.5</v>
      </c>
      <c r="R69" s="22"/>
      <c r="S69" s="5"/>
    </row>
    <row r="70" spans="1:19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2"/>
      <c r="S70" s="5"/>
    </row>
    <row r="71" spans="1:19" ht="40" customHeight="1" x14ac:dyDescent="0.2">
      <c r="A71" s="19"/>
      <c r="B71" s="23" t="s">
        <v>84</v>
      </c>
      <c r="C71" s="24" t="s">
        <v>85</v>
      </c>
      <c r="D71" s="24">
        <v>0.30299999999999999</v>
      </c>
      <c r="E71" s="24">
        <v>0.113</v>
      </c>
      <c r="F71" s="24">
        <v>6.4000000000000001E-2</v>
      </c>
      <c r="G71" s="24">
        <v>4.7E-2</v>
      </c>
      <c r="H71" s="24">
        <v>2.8000000000000001E-2</v>
      </c>
      <c r="I71" s="27">
        <f t="shared" ref="I71:I77" si="0">SUM(D71:H71)</f>
        <v>0.55500000000000005</v>
      </c>
      <c r="J71" s="24">
        <v>5.0999999999999997E-2</v>
      </c>
      <c r="K71" s="24">
        <v>6.2E-2</v>
      </c>
      <c r="L71" s="24">
        <v>7.9000000000000001E-2</v>
      </c>
      <c r="M71" s="24">
        <v>3.5000000000000003E-2</v>
      </c>
      <c r="N71" s="24">
        <v>5.7000000000000002E-2</v>
      </c>
      <c r="O71" s="27">
        <f t="shared" ref="O71:O77" si="1">SUM(J71:N71)</f>
        <v>0.28400000000000003</v>
      </c>
      <c r="P71" s="24">
        <v>0.161</v>
      </c>
      <c r="Q71" s="28">
        <v>-67.5</v>
      </c>
      <c r="R71" s="22"/>
      <c r="S71" s="5"/>
    </row>
    <row r="72" spans="1:19" ht="40" customHeight="1" x14ac:dyDescent="0.2">
      <c r="A72" s="19"/>
      <c r="B72" s="23" t="s">
        <v>84</v>
      </c>
      <c r="C72" s="24" t="s">
        <v>86</v>
      </c>
      <c r="D72" s="24">
        <v>0.248</v>
      </c>
      <c r="E72" s="24">
        <v>0.108</v>
      </c>
      <c r="F72" s="24">
        <v>9.2999999999999999E-2</v>
      </c>
      <c r="G72" s="24">
        <v>6.6000000000000003E-2</v>
      </c>
      <c r="H72" s="24">
        <v>5.3999999999999999E-2</v>
      </c>
      <c r="I72" s="27">
        <f t="shared" si="0"/>
        <v>0.56899999999999995</v>
      </c>
      <c r="J72" s="24">
        <v>3.9E-2</v>
      </c>
      <c r="K72" s="24">
        <v>7.1999999999999995E-2</v>
      </c>
      <c r="L72" s="24">
        <v>8.2000000000000003E-2</v>
      </c>
      <c r="M72" s="24">
        <v>0.02</v>
      </c>
      <c r="N72" s="24">
        <v>7.0999999999999994E-2</v>
      </c>
      <c r="O72" s="27">
        <f t="shared" si="1"/>
        <v>0.28399999999999997</v>
      </c>
      <c r="P72" s="24">
        <v>0.14699999999999999</v>
      </c>
      <c r="Q72" s="28">
        <v>-66.400000000000006</v>
      </c>
      <c r="R72" s="22"/>
      <c r="S72" s="5"/>
    </row>
    <row r="73" spans="1:19" ht="40" customHeight="1" x14ac:dyDescent="0.2">
      <c r="A73" s="19"/>
      <c r="B73" s="23" t="s">
        <v>84</v>
      </c>
      <c r="C73" s="24" t="s">
        <v>87</v>
      </c>
      <c r="D73" s="24">
        <v>0.218</v>
      </c>
      <c r="E73" s="24">
        <v>9.1999999999999998E-2</v>
      </c>
      <c r="F73" s="24">
        <v>9.9000000000000005E-2</v>
      </c>
      <c r="G73" s="24">
        <v>0.108</v>
      </c>
      <c r="H73" s="24">
        <v>4.1000000000000002E-2</v>
      </c>
      <c r="I73" s="27">
        <f t="shared" si="0"/>
        <v>0.55800000000000005</v>
      </c>
      <c r="J73" s="24">
        <v>0.10199999999999999</v>
      </c>
      <c r="K73" s="24">
        <v>4.2000000000000003E-2</v>
      </c>
      <c r="L73" s="24">
        <v>7.0999999999999994E-2</v>
      </c>
      <c r="M73" s="24">
        <v>1.7000000000000001E-2</v>
      </c>
      <c r="N73" s="24">
        <v>6.7000000000000004E-2</v>
      </c>
      <c r="O73" s="27">
        <f t="shared" si="1"/>
        <v>0.29899999999999999</v>
      </c>
      <c r="P73" s="24">
        <v>0.14299999999999999</v>
      </c>
      <c r="Q73" s="28">
        <v>-71.900000000000006</v>
      </c>
      <c r="R73" s="22"/>
      <c r="S73" s="5"/>
    </row>
    <row r="74" spans="1:19" ht="40" customHeight="1" x14ac:dyDescent="0.2">
      <c r="A74" s="19"/>
      <c r="B74" s="23" t="s">
        <v>84</v>
      </c>
      <c r="C74" s="24" t="s">
        <v>88</v>
      </c>
      <c r="D74" s="24">
        <v>0.254</v>
      </c>
      <c r="E74" s="24">
        <v>0.105</v>
      </c>
      <c r="F74" s="24">
        <v>4.8000000000000001E-2</v>
      </c>
      <c r="G74" s="24">
        <v>3.4000000000000002E-2</v>
      </c>
      <c r="H74" s="24">
        <v>5.6000000000000001E-2</v>
      </c>
      <c r="I74" s="27">
        <f t="shared" si="0"/>
        <v>0.49699999999999994</v>
      </c>
      <c r="J74" s="24">
        <v>1.9E-2</v>
      </c>
      <c r="K74" s="24">
        <v>9.4E-2</v>
      </c>
      <c r="L74" s="24">
        <v>0.106</v>
      </c>
      <c r="M74" s="24">
        <v>5.1999999999999998E-2</v>
      </c>
      <c r="N74" s="24">
        <v>7.8E-2</v>
      </c>
      <c r="O74" s="27">
        <f t="shared" si="1"/>
        <v>0.34900000000000003</v>
      </c>
      <c r="P74" s="24">
        <v>0.154</v>
      </c>
      <c r="Q74" s="28">
        <v>-53.999999999999993</v>
      </c>
      <c r="R74" s="22"/>
      <c r="S74" s="5"/>
    </row>
    <row r="75" spans="1:19" ht="40" customHeight="1" x14ac:dyDescent="0.2">
      <c r="A75" s="19"/>
      <c r="B75" s="23" t="s">
        <v>84</v>
      </c>
      <c r="C75" s="24" t="s">
        <v>89</v>
      </c>
      <c r="D75" s="24">
        <v>0.29099999999999998</v>
      </c>
      <c r="E75" s="24">
        <v>0.05</v>
      </c>
      <c r="F75" s="24">
        <v>6.0999999999999999E-2</v>
      </c>
      <c r="G75" s="24">
        <v>5.5E-2</v>
      </c>
      <c r="H75" s="24">
        <v>2.5000000000000001E-2</v>
      </c>
      <c r="I75" s="27">
        <f t="shared" si="0"/>
        <v>0.48199999999999998</v>
      </c>
      <c r="J75" s="24">
        <v>0.106</v>
      </c>
      <c r="K75" s="24">
        <v>6.7000000000000004E-2</v>
      </c>
      <c r="L75" s="24">
        <v>0.14599999999999999</v>
      </c>
      <c r="M75" s="24">
        <v>0.03</v>
      </c>
      <c r="N75" s="24">
        <v>0.02</v>
      </c>
      <c r="O75" s="27">
        <f t="shared" si="1"/>
        <v>0.36899999999999999</v>
      </c>
      <c r="P75" s="24">
        <v>0.14899999999999999</v>
      </c>
      <c r="Q75" s="28">
        <v>-68.699999999999989</v>
      </c>
      <c r="R75" s="22"/>
      <c r="S75" s="5"/>
    </row>
    <row r="76" spans="1:19" ht="40" customHeight="1" x14ac:dyDescent="0.2">
      <c r="A76" s="19"/>
      <c r="B76" s="23" t="s">
        <v>84</v>
      </c>
      <c r="C76" s="24" t="s">
        <v>90</v>
      </c>
      <c r="D76" s="24">
        <v>0.46700000000000003</v>
      </c>
      <c r="E76" s="24">
        <v>9.8000000000000004E-2</v>
      </c>
      <c r="F76" s="24">
        <v>0.03</v>
      </c>
      <c r="G76" s="24">
        <v>3.1E-2</v>
      </c>
      <c r="H76" s="24">
        <v>2.3E-2</v>
      </c>
      <c r="I76" s="27">
        <f t="shared" si="0"/>
        <v>0.64900000000000013</v>
      </c>
      <c r="J76" s="24">
        <v>1.6E-2</v>
      </c>
      <c r="K76" s="24">
        <v>2.5999999999999999E-2</v>
      </c>
      <c r="L76" s="24">
        <v>5.6000000000000001E-2</v>
      </c>
      <c r="M76" s="24">
        <v>0.01</v>
      </c>
      <c r="N76" s="24">
        <v>0.09</v>
      </c>
      <c r="O76" s="27">
        <f t="shared" si="1"/>
        <v>0.19800000000000001</v>
      </c>
      <c r="P76" s="24">
        <v>0.153</v>
      </c>
      <c r="Q76" s="28">
        <v>-71.800000000000026</v>
      </c>
      <c r="R76" s="22"/>
      <c r="S76" s="5"/>
    </row>
    <row r="77" spans="1:19" ht="40" customHeight="1" x14ac:dyDescent="0.2">
      <c r="A77" s="19"/>
      <c r="B77" s="23" t="s">
        <v>84</v>
      </c>
      <c r="C77" s="24" t="s">
        <v>91</v>
      </c>
      <c r="D77" s="24">
        <v>0.32200000000000001</v>
      </c>
      <c r="E77" s="24">
        <v>8.5000000000000006E-2</v>
      </c>
      <c r="F77" s="24">
        <v>0.113</v>
      </c>
      <c r="G77" s="24">
        <v>2.1999999999999999E-2</v>
      </c>
      <c r="H77" s="24">
        <v>6.9000000000000006E-2</v>
      </c>
      <c r="I77" s="27">
        <f t="shared" si="0"/>
        <v>0.61099999999999999</v>
      </c>
      <c r="J77" s="24">
        <v>7.5999999999999998E-2</v>
      </c>
      <c r="K77" s="24">
        <v>4.5999999999999999E-2</v>
      </c>
      <c r="L77" s="24">
        <v>7.0000000000000007E-2</v>
      </c>
      <c r="M77" s="24">
        <v>0.03</v>
      </c>
      <c r="N77" s="24">
        <v>3.4000000000000002E-2</v>
      </c>
      <c r="O77" s="27">
        <f t="shared" si="1"/>
        <v>0.25600000000000001</v>
      </c>
      <c r="P77" s="24">
        <v>0.13300000000000001</v>
      </c>
      <c r="Q77" s="28">
        <v>-75.599999999999994</v>
      </c>
      <c r="R77" s="22"/>
      <c r="S77" s="5"/>
    </row>
    <row r="78" spans="1:19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2"/>
      <c r="S78" s="5"/>
    </row>
    <row r="79" spans="1:19" ht="114" customHeight="1" x14ac:dyDescent="0.2">
      <c r="A79" s="19"/>
      <c r="B79" s="23" t="s">
        <v>111</v>
      </c>
      <c r="C79" s="24" t="s">
        <v>127</v>
      </c>
      <c r="D79" s="24">
        <v>0.30499999999999999</v>
      </c>
      <c r="E79" s="24">
        <v>0.10199999999999999</v>
      </c>
      <c r="F79" s="24">
        <v>7.5999999999999998E-2</v>
      </c>
      <c r="G79" s="24">
        <v>5.1999999999999998E-2</v>
      </c>
      <c r="H79" s="24">
        <v>1E-3</v>
      </c>
      <c r="I79" s="27">
        <f>SUM(D79:H79)</f>
        <v>0.53600000000000003</v>
      </c>
      <c r="J79" s="24">
        <v>8.5000000000000006E-2</v>
      </c>
      <c r="K79" s="24">
        <v>6.5000000000000002E-2</v>
      </c>
      <c r="L79" s="24">
        <v>0.151</v>
      </c>
      <c r="M79" s="24">
        <v>2.3E-2</v>
      </c>
      <c r="N79" s="24">
        <v>4.9000000000000002E-2</v>
      </c>
      <c r="O79" s="27">
        <f>SUM(J79:N79)</f>
        <v>0.37300000000000005</v>
      </c>
      <c r="P79" s="24">
        <v>9.0999999999999998E-2</v>
      </c>
      <c r="Q79" s="28">
        <v>-63.999999999999993</v>
      </c>
      <c r="R79" s="22"/>
      <c r="S79" s="5"/>
    </row>
  </sheetData>
  <mergeCells count="8">
    <mergeCell ref="C7:Q7"/>
    <mergeCell ref="D9:I9"/>
    <mergeCell ref="J9:O9"/>
    <mergeCell ref="C1:Q1"/>
    <mergeCell ref="C3:Q3"/>
    <mergeCell ref="C4:Q4"/>
    <mergeCell ref="C5:Q5"/>
    <mergeCell ref="C6:Q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P79"/>
  <sheetViews>
    <sheetView showGridLines="0" topLeftCell="A73" zoomScale="120" zoomScaleNormal="120" workbookViewId="0">
      <selection activeCell="C79" sqref="C79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.33203125" style="1" customWidth="1"/>
    <col min="3" max="11" width="25.83203125" style="1" customWidth="1"/>
    <col min="12" max="12" width="18.83203125" style="1" customWidth="1"/>
    <col min="13" max="250" width="16.33203125" style="2" customWidth="1"/>
  </cols>
  <sheetData>
    <row r="1" spans="1:13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33"/>
      <c r="L1" s="5"/>
    </row>
    <row r="2" spans="1:13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5"/>
    </row>
    <row r="3" spans="1:13" ht="30" customHeight="1" x14ac:dyDescent="0.2">
      <c r="A3" s="10"/>
      <c r="B3" s="11" t="s">
        <v>19</v>
      </c>
      <c r="C3" s="34" t="s">
        <v>118</v>
      </c>
      <c r="D3" s="35"/>
      <c r="E3" s="35"/>
      <c r="F3" s="35"/>
      <c r="G3" s="35"/>
      <c r="H3" s="35"/>
      <c r="I3" s="35"/>
      <c r="J3" s="35"/>
      <c r="K3" s="35"/>
      <c r="L3" s="12"/>
      <c r="M3" s="5"/>
    </row>
    <row r="4" spans="1:13" ht="30" customHeight="1" x14ac:dyDescent="0.2">
      <c r="A4" s="10"/>
      <c r="B4" s="13" t="s">
        <v>20</v>
      </c>
      <c r="C4" s="36" t="s">
        <v>112</v>
      </c>
      <c r="D4" s="37"/>
      <c r="E4" s="37"/>
      <c r="F4" s="37"/>
      <c r="G4" s="37"/>
      <c r="H4" s="37"/>
      <c r="I4" s="37"/>
      <c r="J4" s="37"/>
      <c r="K4" s="37"/>
      <c r="L4" s="12"/>
      <c r="M4" s="5"/>
    </row>
    <row r="5" spans="1:13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39"/>
      <c r="L5" s="12"/>
      <c r="M5" s="5"/>
    </row>
    <row r="6" spans="1:13" ht="30" customHeight="1" x14ac:dyDescent="0.2">
      <c r="A6" s="10"/>
      <c r="B6" s="13" t="s">
        <v>22</v>
      </c>
      <c r="C6" s="40">
        <v>2554</v>
      </c>
      <c r="D6" s="41"/>
      <c r="E6" s="41"/>
      <c r="F6" s="41"/>
      <c r="G6" s="41"/>
      <c r="H6" s="41"/>
      <c r="I6" s="41"/>
      <c r="J6" s="41"/>
      <c r="K6" s="41"/>
      <c r="L6" s="12"/>
      <c r="M6" s="5"/>
    </row>
    <row r="7" spans="1:13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32"/>
      <c r="J7" s="32"/>
      <c r="K7" s="32"/>
      <c r="L7" s="12"/>
      <c r="M7" s="5"/>
    </row>
    <row r="8" spans="1:13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16"/>
      <c r="L8" s="9"/>
      <c r="M8" s="5"/>
    </row>
    <row r="9" spans="1:13" ht="46.5" customHeight="1" x14ac:dyDescent="0.2">
      <c r="A9" s="10"/>
      <c r="B9" s="26"/>
      <c r="C9" s="18"/>
      <c r="D9" s="42" t="s">
        <v>120</v>
      </c>
      <c r="E9" s="43"/>
      <c r="F9" s="44"/>
      <c r="G9" s="42" t="s">
        <v>119</v>
      </c>
      <c r="H9" s="43"/>
      <c r="I9" s="44"/>
      <c r="J9" s="18"/>
      <c r="K9" s="18"/>
      <c r="L9" s="12"/>
      <c r="M9" s="5"/>
    </row>
    <row r="10" spans="1:13" ht="40" customHeight="1" x14ac:dyDescent="0.2">
      <c r="A10" s="10"/>
      <c r="B10" s="17"/>
      <c r="C10" s="18"/>
      <c r="D10" s="18" t="s">
        <v>121</v>
      </c>
      <c r="E10" s="18" t="s">
        <v>122</v>
      </c>
      <c r="F10" s="18" t="s">
        <v>6</v>
      </c>
      <c r="G10" s="18" t="s">
        <v>123</v>
      </c>
      <c r="H10" s="18" t="s">
        <v>124</v>
      </c>
      <c r="I10" s="18" t="s">
        <v>6</v>
      </c>
      <c r="J10" s="18" t="s">
        <v>125</v>
      </c>
      <c r="K10" s="18" t="s">
        <v>99</v>
      </c>
      <c r="L10" s="12"/>
      <c r="M10" s="5"/>
    </row>
    <row r="11" spans="1:13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"/>
    </row>
    <row r="12" spans="1:13" ht="40" customHeight="1" x14ac:dyDescent="0.2">
      <c r="A12" s="19"/>
      <c r="B12" s="23" t="s">
        <v>26</v>
      </c>
      <c r="C12" s="24" t="s">
        <v>28</v>
      </c>
      <c r="D12" s="24">
        <v>0.27600000000000002</v>
      </c>
      <c r="E12" s="24">
        <v>0.157</v>
      </c>
      <c r="F12" s="29">
        <f>SUM(D12:E12)</f>
        <v>0.43300000000000005</v>
      </c>
      <c r="G12" s="24">
        <v>5.6000000000000001E-2</v>
      </c>
      <c r="H12" s="24">
        <v>0.191</v>
      </c>
      <c r="I12" s="27">
        <f>SUM(G12:H12)</f>
        <v>0.247</v>
      </c>
      <c r="J12" s="24">
        <v>0.158</v>
      </c>
      <c r="K12" s="24">
        <v>0.16200000000000001</v>
      </c>
      <c r="L12" s="22"/>
      <c r="M12" s="5"/>
    </row>
    <row r="13" spans="1:13" ht="113" customHeight="1" x14ac:dyDescent="0.2">
      <c r="A13" s="19"/>
      <c r="B13" s="23" t="s">
        <v>111</v>
      </c>
      <c r="C13" s="24" t="s">
        <v>127</v>
      </c>
      <c r="D13" s="24">
        <v>0.377</v>
      </c>
      <c r="E13" s="24">
        <v>0.16400000000000001</v>
      </c>
      <c r="F13" s="29">
        <f>SUM(D13:E13)</f>
        <v>0.54100000000000004</v>
      </c>
      <c r="G13" s="24">
        <v>0.10100000000000001</v>
      </c>
      <c r="H13" s="24">
        <v>0.245</v>
      </c>
      <c r="I13" s="27">
        <f>SUM(G13:H13)</f>
        <v>0.34599999999999997</v>
      </c>
      <c r="J13" s="24">
        <v>8.2000000000000003E-2</v>
      </c>
      <c r="K13" s="24">
        <v>3.1E-2</v>
      </c>
      <c r="L13" s="22"/>
      <c r="M13" s="5"/>
    </row>
    <row r="14" spans="1:13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5"/>
    </row>
    <row r="15" spans="1:13" ht="40" customHeight="1" x14ac:dyDescent="0.2">
      <c r="A15" s="19"/>
      <c r="B15" s="23" t="s">
        <v>35</v>
      </c>
      <c r="C15" s="24" t="s">
        <v>1</v>
      </c>
      <c r="D15" s="24">
        <v>0.26600000000000001</v>
      </c>
      <c r="E15" s="24">
        <v>0.17199999999999999</v>
      </c>
      <c r="F15" s="27">
        <f>SUM(D15:E15)</f>
        <v>0.438</v>
      </c>
      <c r="G15" s="24">
        <v>4.5999999999999999E-2</v>
      </c>
      <c r="H15" s="24">
        <v>0.192</v>
      </c>
      <c r="I15" s="27">
        <f>SUM(G15:H15)</f>
        <v>0.23799999999999999</v>
      </c>
      <c r="J15" s="24">
        <v>0.13900000000000001</v>
      </c>
      <c r="K15" s="24">
        <v>0.185</v>
      </c>
      <c r="L15" s="22"/>
      <c r="M15" s="5"/>
    </row>
    <row r="16" spans="1:13" ht="40" customHeight="1" x14ac:dyDescent="0.2">
      <c r="A16" s="19"/>
      <c r="B16" s="23" t="s">
        <v>35</v>
      </c>
      <c r="C16" s="24" t="s">
        <v>2</v>
      </c>
      <c r="D16" s="24">
        <v>0.27500000000000002</v>
      </c>
      <c r="E16" s="24">
        <v>0.22600000000000001</v>
      </c>
      <c r="F16" s="27">
        <f>SUM(D16:E16)</f>
        <v>0.501</v>
      </c>
      <c r="G16" s="24">
        <v>1.4999999999999999E-2</v>
      </c>
      <c r="H16" s="24">
        <v>0.153</v>
      </c>
      <c r="I16" s="27">
        <f>SUM(G16:H16)</f>
        <v>0.16799999999999998</v>
      </c>
      <c r="J16" s="24">
        <v>0.161</v>
      </c>
      <c r="K16" s="24">
        <v>0.17</v>
      </c>
      <c r="L16" s="22"/>
      <c r="M16" s="5"/>
    </row>
    <row r="17" spans="1:13" ht="40" customHeight="1" x14ac:dyDescent="0.2">
      <c r="A17" s="19"/>
      <c r="B17" s="23" t="s">
        <v>35</v>
      </c>
      <c r="C17" s="24" t="s">
        <v>3</v>
      </c>
      <c r="D17" s="24">
        <v>0.32800000000000001</v>
      </c>
      <c r="E17" s="24">
        <v>0.157</v>
      </c>
      <c r="F17" s="27">
        <f>SUM(D17:E17)</f>
        <v>0.48499999999999999</v>
      </c>
      <c r="G17" s="24">
        <v>6.2E-2</v>
      </c>
      <c r="H17" s="24">
        <v>0.17399999999999999</v>
      </c>
      <c r="I17" s="27">
        <f>SUM(G17:H17)</f>
        <v>0.23599999999999999</v>
      </c>
      <c r="J17" s="24">
        <v>0.122</v>
      </c>
      <c r="K17" s="24">
        <v>0.157</v>
      </c>
      <c r="L17" s="22"/>
      <c r="M17" s="5"/>
    </row>
    <row r="18" spans="1:13" ht="40" customHeight="1" x14ac:dyDescent="0.2">
      <c r="A18" s="19"/>
      <c r="B18" s="23" t="s">
        <v>35</v>
      </c>
      <c r="C18" s="24" t="s">
        <v>4</v>
      </c>
      <c r="D18" s="24">
        <v>0.26900000000000002</v>
      </c>
      <c r="E18" s="24">
        <v>0.128</v>
      </c>
      <c r="F18" s="27">
        <f>SUM(D18:E18)</f>
        <v>0.39700000000000002</v>
      </c>
      <c r="G18" s="24">
        <v>6.6000000000000003E-2</v>
      </c>
      <c r="H18" s="24">
        <v>0.20399999999999999</v>
      </c>
      <c r="I18" s="27">
        <f>SUM(G18:H18)</f>
        <v>0.27</v>
      </c>
      <c r="J18" s="24">
        <v>0.18099999999999999</v>
      </c>
      <c r="K18" s="24">
        <v>0.152</v>
      </c>
      <c r="L18" s="22"/>
      <c r="M18" s="5"/>
    </row>
    <row r="19" spans="1:13" ht="40" customHeight="1" x14ac:dyDescent="0.2">
      <c r="A19" s="19"/>
      <c r="B19" s="23" t="s">
        <v>35</v>
      </c>
      <c r="C19" s="24" t="s">
        <v>5</v>
      </c>
      <c r="D19" s="24">
        <v>0.25600000000000001</v>
      </c>
      <c r="E19" s="24">
        <v>0.14499999999999999</v>
      </c>
      <c r="F19" s="27">
        <f>SUM(D19:E19)</f>
        <v>0.40100000000000002</v>
      </c>
      <c r="G19" s="24">
        <v>6.8000000000000005E-2</v>
      </c>
      <c r="H19" s="24">
        <v>0.20599999999999999</v>
      </c>
      <c r="I19" s="27">
        <f>SUM(G19:H19)</f>
        <v>0.27400000000000002</v>
      </c>
      <c r="J19" s="24">
        <v>0.16500000000000001</v>
      </c>
      <c r="K19" s="24">
        <v>0.16</v>
      </c>
      <c r="L19" s="22"/>
      <c r="M19" s="5"/>
    </row>
    <row r="20" spans="1:13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5"/>
    </row>
    <row r="21" spans="1:13" ht="40" customHeight="1" x14ac:dyDescent="0.2">
      <c r="A21" s="19"/>
      <c r="B21" s="23" t="s">
        <v>36</v>
      </c>
      <c r="C21" s="24" t="s">
        <v>37</v>
      </c>
      <c r="D21" s="24">
        <v>0.22800000000000001</v>
      </c>
      <c r="E21" s="24">
        <v>0.16200000000000001</v>
      </c>
      <c r="F21" s="27">
        <f>SUM(D21:E21)</f>
        <v>0.39</v>
      </c>
      <c r="G21" s="24">
        <v>4.7E-2</v>
      </c>
      <c r="H21" s="24">
        <v>0.224</v>
      </c>
      <c r="I21" s="27">
        <f>SUM(G21:H21)</f>
        <v>0.27100000000000002</v>
      </c>
      <c r="J21" s="24">
        <v>0.105</v>
      </c>
      <c r="K21" s="24">
        <v>0.23400000000000001</v>
      </c>
      <c r="L21" s="22"/>
      <c r="M21" s="5"/>
    </row>
    <row r="22" spans="1:13" ht="40" customHeight="1" x14ac:dyDescent="0.2">
      <c r="A22" s="19"/>
      <c r="B22" s="23" t="s">
        <v>36</v>
      </c>
      <c r="C22" s="24" t="s">
        <v>38</v>
      </c>
      <c r="D22" s="24">
        <v>0.24399999999999999</v>
      </c>
      <c r="E22" s="24">
        <v>0.186</v>
      </c>
      <c r="F22" s="27">
        <f>SUM(D22:E22)</f>
        <v>0.43</v>
      </c>
      <c r="G22" s="24">
        <v>0.04</v>
      </c>
      <c r="H22" s="24">
        <v>0.16800000000000001</v>
      </c>
      <c r="I22" s="27">
        <f>SUM(G22:H22)</f>
        <v>0.20800000000000002</v>
      </c>
      <c r="J22" s="24">
        <v>0.185</v>
      </c>
      <c r="K22" s="24">
        <v>0.17699999999999999</v>
      </c>
      <c r="L22" s="22"/>
      <c r="M22" s="5"/>
    </row>
    <row r="23" spans="1:13" ht="40" customHeight="1" x14ac:dyDescent="0.2">
      <c r="A23" s="19"/>
      <c r="B23" s="23" t="s">
        <v>36</v>
      </c>
      <c r="C23" s="24" t="s">
        <v>39</v>
      </c>
      <c r="D23" s="24">
        <v>0.35399999999999998</v>
      </c>
      <c r="E23" s="24">
        <v>0.156</v>
      </c>
      <c r="F23" s="27">
        <f>SUM(D23:E23)</f>
        <v>0.51</v>
      </c>
      <c r="G23" s="24">
        <v>6.6000000000000003E-2</v>
      </c>
      <c r="H23" s="24">
        <v>0.14699999999999999</v>
      </c>
      <c r="I23" s="27">
        <f>SUM(G23:H23)</f>
        <v>0.21299999999999999</v>
      </c>
      <c r="J23" s="24">
        <v>0.17199999999999999</v>
      </c>
      <c r="K23" s="24">
        <v>0.105</v>
      </c>
      <c r="L23" s="22"/>
      <c r="M23" s="5"/>
    </row>
    <row r="24" spans="1:13" ht="40" customHeight="1" x14ac:dyDescent="0.2">
      <c r="A24" s="19"/>
      <c r="B24" s="23" t="s">
        <v>36</v>
      </c>
      <c r="C24" s="24" t="s">
        <v>40</v>
      </c>
      <c r="D24" s="24">
        <v>0.30599999999999999</v>
      </c>
      <c r="E24" s="24">
        <v>0.161</v>
      </c>
      <c r="F24" s="27">
        <f>SUM(D24:E24)</f>
        <v>0.46699999999999997</v>
      </c>
      <c r="G24" s="24">
        <v>7.9000000000000001E-2</v>
      </c>
      <c r="H24" s="24">
        <v>0.18</v>
      </c>
      <c r="I24" s="27">
        <f>SUM(G24:H24)</f>
        <v>0.25900000000000001</v>
      </c>
      <c r="J24" s="24">
        <v>0.151</v>
      </c>
      <c r="K24" s="24">
        <v>0.123</v>
      </c>
      <c r="L24" s="22"/>
      <c r="M24" s="5"/>
    </row>
    <row r="25" spans="1:13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5"/>
    </row>
    <row r="26" spans="1:13" ht="40" customHeight="1" x14ac:dyDescent="0.2">
      <c r="A26" s="19"/>
      <c r="B26" s="23" t="s">
        <v>41</v>
      </c>
      <c r="C26" s="24" t="s">
        <v>42</v>
      </c>
      <c r="D26" s="24">
        <v>0.246</v>
      </c>
      <c r="E26" s="24">
        <v>0.14799999999999999</v>
      </c>
      <c r="F26" s="27">
        <f>SUM(D26:E26)</f>
        <v>0.39400000000000002</v>
      </c>
      <c r="G26" s="24">
        <v>6.3E-2</v>
      </c>
      <c r="H26" s="24">
        <v>0.19400000000000001</v>
      </c>
      <c r="I26" s="27">
        <f>SUM(G26:H26)</f>
        <v>0.25700000000000001</v>
      </c>
      <c r="J26" s="24">
        <v>0.16</v>
      </c>
      <c r="K26" s="24">
        <v>0.189</v>
      </c>
      <c r="L26" s="22"/>
      <c r="M26" s="5"/>
    </row>
    <row r="27" spans="1:13" ht="40" customHeight="1" x14ac:dyDescent="0.2">
      <c r="A27" s="19"/>
      <c r="B27" s="23" t="s">
        <v>41</v>
      </c>
      <c r="C27" s="24" t="s">
        <v>43</v>
      </c>
      <c r="D27" s="24">
        <v>0.318</v>
      </c>
      <c r="E27" s="24">
        <v>0.16800000000000001</v>
      </c>
      <c r="F27" s="27">
        <f>SUM(D27:E27)</f>
        <v>0.48599999999999999</v>
      </c>
      <c r="G27" s="24">
        <v>5.6000000000000001E-2</v>
      </c>
      <c r="H27" s="24">
        <v>0.18</v>
      </c>
      <c r="I27" s="27">
        <f>SUM(G27:H27)</f>
        <v>0.23599999999999999</v>
      </c>
      <c r="J27" s="24">
        <v>0.159</v>
      </c>
      <c r="K27" s="24">
        <v>0.11899999999999999</v>
      </c>
      <c r="L27" s="22"/>
      <c r="M27" s="5"/>
    </row>
    <row r="28" spans="1:13" ht="40" customHeight="1" x14ac:dyDescent="0.2">
      <c r="A28" s="19"/>
      <c r="B28" s="23" t="s">
        <v>41</v>
      </c>
      <c r="C28" s="24" t="s">
        <v>44</v>
      </c>
      <c r="D28" s="24">
        <v>0.16500000000000001</v>
      </c>
      <c r="E28" s="24">
        <v>0.24099999999999999</v>
      </c>
      <c r="F28" s="27">
        <f>SUM(D28:E28)</f>
        <v>0.40600000000000003</v>
      </c>
      <c r="G28" s="24">
        <v>2.8000000000000001E-2</v>
      </c>
      <c r="H28" s="24">
        <v>0.13200000000000001</v>
      </c>
      <c r="I28" s="27">
        <f>SUM(G28:H28)</f>
        <v>0.16</v>
      </c>
      <c r="J28" s="24">
        <v>0.18</v>
      </c>
      <c r="K28" s="24">
        <v>0.254</v>
      </c>
      <c r="L28" s="22"/>
      <c r="M28" s="5"/>
    </row>
    <row r="29" spans="1:13" ht="40" customHeight="1" x14ac:dyDescent="0.2">
      <c r="A29" s="19"/>
      <c r="B29" s="23" t="s">
        <v>41</v>
      </c>
      <c r="C29" s="24" t="s">
        <v>45</v>
      </c>
      <c r="D29" s="24">
        <v>0.39500000000000002</v>
      </c>
      <c r="E29" s="24">
        <v>6.5000000000000002E-2</v>
      </c>
      <c r="F29" s="27">
        <f>SUM(D29:E29)</f>
        <v>0.46</v>
      </c>
      <c r="G29" s="24">
        <v>4.7E-2</v>
      </c>
      <c r="H29" s="24">
        <v>0.19700000000000001</v>
      </c>
      <c r="I29" s="27">
        <f>SUM(G29:H29)</f>
        <v>0.24399999999999999</v>
      </c>
      <c r="J29" s="24">
        <v>0.1</v>
      </c>
      <c r="K29" s="24">
        <v>0.19600000000000001</v>
      </c>
      <c r="L29" s="22"/>
      <c r="M29" s="5"/>
    </row>
    <row r="30" spans="1:13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5"/>
    </row>
    <row r="31" spans="1:13" ht="40" customHeight="1" x14ac:dyDescent="0.2">
      <c r="A31" s="19"/>
      <c r="B31" s="23" t="s">
        <v>46</v>
      </c>
      <c r="C31" s="24" t="s">
        <v>47</v>
      </c>
      <c r="D31" s="24">
        <v>0.27700000000000002</v>
      </c>
      <c r="E31" s="24">
        <v>0.16800000000000001</v>
      </c>
      <c r="F31" s="27">
        <f>SUM(D31:E31)</f>
        <v>0.44500000000000006</v>
      </c>
      <c r="G31" s="24">
        <v>5.5E-2</v>
      </c>
      <c r="H31" s="24">
        <v>0.19</v>
      </c>
      <c r="I31" s="27">
        <f>SUM(G31:H31)</f>
        <v>0.245</v>
      </c>
      <c r="J31" s="24">
        <v>0.14899999999999999</v>
      </c>
      <c r="K31" s="24">
        <v>0.161</v>
      </c>
      <c r="L31" s="22"/>
      <c r="M31" s="5"/>
    </row>
    <row r="32" spans="1:13" ht="40" customHeight="1" x14ac:dyDescent="0.2">
      <c r="A32" s="19"/>
      <c r="B32" s="23" t="s">
        <v>46</v>
      </c>
      <c r="C32" s="24" t="s">
        <v>48</v>
      </c>
      <c r="D32" s="24">
        <v>0.373</v>
      </c>
      <c r="E32" s="24">
        <v>0.192</v>
      </c>
      <c r="F32" s="27">
        <f>SUM(D32:E32)</f>
        <v>0.56499999999999995</v>
      </c>
      <c r="G32" s="24">
        <v>5.3999999999999999E-2</v>
      </c>
      <c r="H32" s="24">
        <v>0.14599999999999999</v>
      </c>
      <c r="I32" s="27">
        <f>SUM(G32:H32)</f>
        <v>0.19999999999999998</v>
      </c>
      <c r="J32" s="24">
        <v>0.106</v>
      </c>
      <c r="K32" s="24">
        <v>0.129</v>
      </c>
      <c r="L32" s="22"/>
      <c r="M32" s="5"/>
    </row>
    <row r="33" spans="1:13" ht="40" customHeight="1" x14ac:dyDescent="0.2">
      <c r="A33" s="19"/>
      <c r="B33" s="23" t="s">
        <v>46</v>
      </c>
      <c r="C33" s="24" t="s">
        <v>49</v>
      </c>
      <c r="D33" s="24">
        <v>0.29499999999999998</v>
      </c>
      <c r="E33" s="24">
        <v>0.16400000000000001</v>
      </c>
      <c r="F33" s="27">
        <f>SUM(D33:E33)</f>
        <v>0.45899999999999996</v>
      </c>
      <c r="G33" s="24">
        <v>5.8000000000000003E-2</v>
      </c>
      <c r="H33" s="24">
        <v>0.249</v>
      </c>
      <c r="I33" s="27">
        <f>SUM(G33:H33)</f>
        <v>0.307</v>
      </c>
      <c r="J33" s="24">
        <v>9.6000000000000002E-2</v>
      </c>
      <c r="K33" s="24">
        <v>0.13800000000000001</v>
      </c>
      <c r="L33" s="22"/>
      <c r="M33" s="5"/>
    </row>
    <row r="34" spans="1:13" ht="40" customHeight="1" x14ac:dyDescent="0.2">
      <c r="A34" s="19"/>
      <c r="B34" s="23" t="s">
        <v>46</v>
      </c>
      <c r="C34" s="24" t="s">
        <v>50</v>
      </c>
      <c r="D34" s="24">
        <v>0.26900000000000002</v>
      </c>
      <c r="E34" s="24">
        <v>0.127</v>
      </c>
      <c r="F34" s="27">
        <f>SUM(D34:E34)</f>
        <v>0.39600000000000002</v>
      </c>
      <c r="G34" s="24">
        <v>6.0999999999999999E-2</v>
      </c>
      <c r="H34" s="24">
        <v>0.19600000000000001</v>
      </c>
      <c r="I34" s="27">
        <f>SUM(G34:H34)</f>
        <v>0.25700000000000001</v>
      </c>
      <c r="J34" s="24">
        <v>0.17799999999999999</v>
      </c>
      <c r="K34" s="24">
        <v>0.16900000000000001</v>
      </c>
      <c r="L34" s="22"/>
      <c r="M34" s="5"/>
    </row>
    <row r="35" spans="1:13" ht="40" customHeight="1" x14ac:dyDescent="0.2">
      <c r="A35" s="19"/>
      <c r="B35" s="23" t="s">
        <v>46</v>
      </c>
      <c r="C35" s="24" t="s">
        <v>51</v>
      </c>
      <c r="D35" s="24">
        <v>0.17199999999999999</v>
      </c>
      <c r="E35" s="24">
        <v>0.23599999999999999</v>
      </c>
      <c r="F35" s="27">
        <f>SUM(D35:E35)</f>
        <v>0.40799999999999997</v>
      </c>
      <c r="G35" s="24">
        <v>0.04</v>
      </c>
      <c r="H35" s="24">
        <v>0.09</v>
      </c>
      <c r="I35" s="27">
        <f>SUM(G35:H35)</f>
        <v>0.13</v>
      </c>
      <c r="J35" s="24">
        <v>0.28899999999999998</v>
      </c>
      <c r="K35" s="24">
        <v>0.17299999999999999</v>
      </c>
      <c r="L35" s="22"/>
      <c r="M35" s="5"/>
    </row>
    <row r="36" spans="1:13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1"/>
      <c r="L36" s="22"/>
      <c r="M36" s="5"/>
    </row>
    <row r="37" spans="1:13" ht="40" customHeight="1" x14ac:dyDescent="0.2">
      <c r="A37" s="19"/>
      <c r="B37" s="23" t="s">
        <v>52</v>
      </c>
      <c r="C37" s="24" t="s">
        <v>53</v>
      </c>
      <c r="D37" s="24">
        <v>0.251</v>
      </c>
      <c r="E37" s="24">
        <v>0.185</v>
      </c>
      <c r="F37" s="27">
        <f>SUM(D37:E37)</f>
        <v>0.436</v>
      </c>
      <c r="G37" s="24">
        <v>4.7E-2</v>
      </c>
      <c r="H37" s="24">
        <v>0.23200000000000001</v>
      </c>
      <c r="I37" s="27">
        <f>SUM(G37:H37)</f>
        <v>0.27900000000000003</v>
      </c>
      <c r="J37" s="24">
        <v>0.14599999999999999</v>
      </c>
      <c r="K37" s="24">
        <v>0.13900000000000001</v>
      </c>
      <c r="L37" s="22"/>
      <c r="M37" s="5"/>
    </row>
    <row r="38" spans="1:13" ht="40" customHeight="1" x14ac:dyDescent="0.2">
      <c r="A38" s="19"/>
      <c r="B38" s="23" t="s">
        <v>52</v>
      </c>
      <c r="C38" s="24" t="s">
        <v>54</v>
      </c>
      <c r="D38" s="24">
        <v>0.251</v>
      </c>
      <c r="E38" s="24">
        <v>0.152</v>
      </c>
      <c r="F38" s="27">
        <f>SUM(D38:E38)</f>
        <v>0.40300000000000002</v>
      </c>
      <c r="G38" s="24">
        <v>7.6999999999999999E-2</v>
      </c>
      <c r="H38" s="24">
        <v>0.21199999999999999</v>
      </c>
      <c r="I38" s="27">
        <f>SUM(G38:H38)</f>
        <v>0.28899999999999998</v>
      </c>
      <c r="J38" s="24">
        <v>0.155</v>
      </c>
      <c r="K38" s="24">
        <v>0.153</v>
      </c>
      <c r="L38" s="22"/>
      <c r="M38" s="5"/>
    </row>
    <row r="39" spans="1:13" ht="40" customHeight="1" x14ac:dyDescent="0.2">
      <c r="A39" s="19"/>
      <c r="B39" s="23" t="s">
        <v>52</v>
      </c>
      <c r="C39" s="24" t="s">
        <v>55</v>
      </c>
      <c r="D39" s="24">
        <v>0.27300000000000002</v>
      </c>
      <c r="E39" s="24">
        <v>0.157</v>
      </c>
      <c r="F39" s="27">
        <f>SUM(D39:E39)</f>
        <v>0.43000000000000005</v>
      </c>
      <c r="G39" s="24">
        <v>4.8000000000000001E-2</v>
      </c>
      <c r="H39" s="24">
        <v>0.185</v>
      </c>
      <c r="I39" s="27">
        <f>SUM(G39:H39)</f>
        <v>0.23299999999999998</v>
      </c>
      <c r="J39" s="24">
        <v>0.188</v>
      </c>
      <c r="K39" s="24">
        <v>0.14899999999999999</v>
      </c>
      <c r="L39" s="22"/>
      <c r="M39" s="5"/>
    </row>
    <row r="40" spans="1:13" ht="40" customHeight="1" x14ac:dyDescent="0.2">
      <c r="A40" s="19"/>
      <c r="B40" s="23" t="s">
        <v>52</v>
      </c>
      <c r="C40" s="24" t="s">
        <v>56</v>
      </c>
      <c r="D40" s="24">
        <v>0.33100000000000002</v>
      </c>
      <c r="E40" s="24">
        <v>0.158</v>
      </c>
      <c r="F40" s="27">
        <f>SUM(D40:E40)</f>
        <v>0.48899999999999999</v>
      </c>
      <c r="G40" s="24">
        <v>3.9E-2</v>
      </c>
      <c r="H40" s="24">
        <v>0.14699999999999999</v>
      </c>
      <c r="I40" s="27">
        <f>SUM(G40:H40)</f>
        <v>0.186</v>
      </c>
      <c r="J40" s="24">
        <v>0.14000000000000001</v>
      </c>
      <c r="K40" s="24">
        <v>0.185</v>
      </c>
      <c r="L40" s="22"/>
      <c r="M40" s="5"/>
    </row>
    <row r="41" spans="1:13" ht="40" customHeight="1" x14ac:dyDescent="0.2">
      <c r="A41" s="19"/>
      <c r="B41" s="23" t="s">
        <v>52</v>
      </c>
      <c r="C41" s="24" t="s">
        <v>57</v>
      </c>
      <c r="D41" s="24">
        <v>0.22900000000000001</v>
      </c>
      <c r="E41" s="24">
        <v>0.126</v>
      </c>
      <c r="F41" s="27">
        <f>SUM(D41:E41)</f>
        <v>0.35499999999999998</v>
      </c>
      <c r="G41" s="24">
        <v>8.7999999999999995E-2</v>
      </c>
      <c r="H41" s="24">
        <v>0.221</v>
      </c>
      <c r="I41" s="27">
        <f>SUM(G41:H41)</f>
        <v>0.309</v>
      </c>
      <c r="J41" s="24">
        <v>0.14000000000000001</v>
      </c>
      <c r="K41" s="24">
        <v>0.19600000000000001</v>
      </c>
      <c r="L41" s="22"/>
      <c r="M41" s="5"/>
    </row>
    <row r="42" spans="1:13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1"/>
      <c r="L42" s="22"/>
      <c r="M42" s="5"/>
    </row>
    <row r="43" spans="1:13" ht="40" customHeight="1" x14ac:dyDescent="0.2">
      <c r="A43" s="19"/>
      <c r="B43" s="23" t="s">
        <v>58</v>
      </c>
      <c r="C43" s="24" t="s">
        <v>59</v>
      </c>
      <c r="D43" s="24">
        <v>0.27200000000000002</v>
      </c>
      <c r="E43" s="24">
        <v>0.13</v>
      </c>
      <c r="F43" s="27">
        <f>SUM(D43:E43)</f>
        <v>0.40200000000000002</v>
      </c>
      <c r="G43" s="24">
        <v>5.8999999999999997E-2</v>
      </c>
      <c r="H43" s="24">
        <v>0.18099999999999999</v>
      </c>
      <c r="I43" s="27">
        <f>SUM(G43:H43)</f>
        <v>0.24</v>
      </c>
      <c r="J43" s="24">
        <v>0.16</v>
      </c>
      <c r="K43" s="24">
        <v>0.19800000000000001</v>
      </c>
      <c r="L43" s="22"/>
      <c r="M43" s="5"/>
    </row>
    <row r="44" spans="1:13" ht="40" customHeight="1" x14ac:dyDescent="0.2">
      <c r="A44" s="19"/>
      <c r="B44" s="23" t="s">
        <v>58</v>
      </c>
      <c r="C44" s="24" t="s">
        <v>60</v>
      </c>
      <c r="D44" s="24">
        <v>0.27200000000000002</v>
      </c>
      <c r="E44" s="24">
        <v>0.17499999999999999</v>
      </c>
      <c r="F44" s="27">
        <f>SUM(D44:E44)</f>
        <v>0.44700000000000001</v>
      </c>
      <c r="G44" s="24">
        <v>5.3999999999999999E-2</v>
      </c>
      <c r="H44" s="24">
        <v>0.19400000000000001</v>
      </c>
      <c r="I44" s="27">
        <f>SUM(G44:H44)</f>
        <v>0.248</v>
      </c>
      <c r="J44" s="24">
        <v>0.158</v>
      </c>
      <c r="K44" s="24">
        <v>0.14699999999999999</v>
      </c>
      <c r="L44" s="22"/>
      <c r="M44" s="5"/>
    </row>
    <row r="45" spans="1:13" ht="40" customHeight="1" x14ac:dyDescent="0.2">
      <c r="A45" s="19"/>
      <c r="B45" s="23" t="s">
        <v>58</v>
      </c>
      <c r="C45" s="24" t="s">
        <v>61</v>
      </c>
      <c r="D45" s="24">
        <v>0.29799999999999999</v>
      </c>
      <c r="E45" s="24">
        <v>0.11700000000000001</v>
      </c>
      <c r="F45" s="27">
        <f>SUM(D45:E45)</f>
        <v>0.41499999999999998</v>
      </c>
      <c r="G45" s="24">
        <v>8.3000000000000004E-2</v>
      </c>
      <c r="H45" s="24">
        <v>0.16300000000000001</v>
      </c>
      <c r="I45" s="27">
        <f>SUM(G45:H45)</f>
        <v>0.246</v>
      </c>
      <c r="J45" s="24">
        <v>0.17799999999999999</v>
      </c>
      <c r="K45" s="24">
        <v>0.161</v>
      </c>
      <c r="L45" s="22"/>
      <c r="M45" s="5"/>
    </row>
    <row r="46" spans="1:13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5"/>
    </row>
    <row r="47" spans="1:13" ht="40" customHeight="1" x14ac:dyDescent="0.2">
      <c r="A47" s="19"/>
      <c r="B47" s="23" t="s">
        <v>62</v>
      </c>
      <c r="C47" s="24" t="s">
        <v>63</v>
      </c>
      <c r="D47" s="24">
        <v>0.3</v>
      </c>
      <c r="E47" s="24">
        <v>0.152</v>
      </c>
      <c r="F47" s="27">
        <f>SUM(D47:E47)</f>
        <v>0.45199999999999996</v>
      </c>
      <c r="G47" s="24">
        <v>3.9E-2</v>
      </c>
      <c r="H47" s="24">
        <v>0.17399999999999999</v>
      </c>
      <c r="I47" s="27">
        <f>SUM(G47:H47)</f>
        <v>0.21299999999999999</v>
      </c>
      <c r="J47" s="24">
        <v>0.159</v>
      </c>
      <c r="K47" s="24">
        <v>0.17599999999999999</v>
      </c>
      <c r="L47" s="22"/>
      <c r="M47" s="5"/>
    </row>
    <row r="48" spans="1:13" ht="40" customHeight="1" x14ac:dyDescent="0.2">
      <c r="A48" s="19"/>
      <c r="B48" s="23" t="s">
        <v>62</v>
      </c>
      <c r="C48" s="24" t="s">
        <v>64</v>
      </c>
      <c r="D48" s="24">
        <v>0.254</v>
      </c>
      <c r="E48" s="24">
        <v>0.161</v>
      </c>
      <c r="F48" s="27">
        <f>SUM(D48:E48)</f>
        <v>0.41500000000000004</v>
      </c>
      <c r="G48" s="24">
        <v>7.1999999999999995E-2</v>
      </c>
      <c r="H48" s="24">
        <v>0.20599999999999999</v>
      </c>
      <c r="I48" s="27">
        <f>SUM(G48:H48)</f>
        <v>0.27799999999999997</v>
      </c>
      <c r="J48" s="24">
        <v>0.157</v>
      </c>
      <c r="K48" s="24">
        <v>0.15</v>
      </c>
      <c r="L48" s="22"/>
      <c r="M48" s="5"/>
    </row>
    <row r="49" spans="1:13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1"/>
      <c r="L49" s="22"/>
      <c r="M49" s="5"/>
    </row>
    <row r="50" spans="1:13" ht="40" customHeight="1" x14ac:dyDescent="0.2">
      <c r="A50" s="19"/>
      <c r="B50" s="23" t="s">
        <v>66</v>
      </c>
      <c r="C50" s="23" t="s">
        <v>66</v>
      </c>
      <c r="D50" s="24">
        <v>0.26</v>
      </c>
      <c r="E50" s="24">
        <v>0.19800000000000001</v>
      </c>
      <c r="F50" s="27">
        <f>SUM(D50:E50)</f>
        <v>0.45800000000000002</v>
      </c>
      <c r="G50" s="24">
        <v>5.5E-2</v>
      </c>
      <c r="H50" s="24">
        <v>0.214</v>
      </c>
      <c r="I50" s="27">
        <f>SUM(G50:H50)</f>
        <v>0.26900000000000002</v>
      </c>
      <c r="J50" s="24">
        <v>0.14199999999999999</v>
      </c>
      <c r="K50" s="24">
        <v>0.13100000000000001</v>
      </c>
      <c r="L50" s="22"/>
      <c r="M50" s="5"/>
    </row>
    <row r="51" spans="1:13" ht="40" customHeight="1" x14ac:dyDescent="0.2">
      <c r="A51" s="19"/>
      <c r="B51" s="23" t="s">
        <v>66</v>
      </c>
      <c r="C51" s="23" t="s">
        <v>67</v>
      </c>
      <c r="D51" s="24">
        <v>0.28299999999999997</v>
      </c>
      <c r="E51" s="24">
        <v>0.151</v>
      </c>
      <c r="F51" s="27">
        <f>SUM(D51:E51)</f>
        <v>0.43399999999999994</v>
      </c>
      <c r="G51" s="24">
        <v>5.7000000000000002E-2</v>
      </c>
      <c r="H51" s="24">
        <v>0.17599999999999999</v>
      </c>
      <c r="I51" s="27">
        <f>SUM(G51:H51)</f>
        <v>0.23299999999999998</v>
      </c>
      <c r="J51" s="24">
        <v>0.16700000000000001</v>
      </c>
      <c r="K51" s="24">
        <v>0.16600000000000001</v>
      </c>
      <c r="L51" s="22"/>
      <c r="M51" s="5"/>
    </row>
    <row r="52" spans="1:13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1"/>
      <c r="L52" s="22"/>
      <c r="M52" s="5"/>
    </row>
    <row r="53" spans="1:13" ht="40" customHeight="1" x14ac:dyDescent="0.2">
      <c r="A53" s="19"/>
      <c r="B53" s="23" t="s">
        <v>69</v>
      </c>
      <c r="C53" s="24" t="s">
        <v>70</v>
      </c>
      <c r="D53" s="24">
        <v>0.27500000000000002</v>
      </c>
      <c r="E53" s="24">
        <v>0.17399999999999999</v>
      </c>
      <c r="F53" s="27">
        <f>SUM(D53:E53)</f>
        <v>0.44900000000000001</v>
      </c>
      <c r="G53" s="24">
        <v>6.4000000000000001E-2</v>
      </c>
      <c r="H53" s="24">
        <v>0.185</v>
      </c>
      <c r="I53" s="27">
        <f>SUM(G53:H53)</f>
        <v>0.249</v>
      </c>
      <c r="J53" s="24">
        <v>0.128</v>
      </c>
      <c r="K53" s="24">
        <v>0.17399999999999999</v>
      </c>
      <c r="L53" s="22"/>
      <c r="M53" s="5"/>
    </row>
    <row r="54" spans="1:13" ht="40" customHeight="1" x14ac:dyDescent="0.2">
      <c r="A54" s="19"/>
      <c r="B54" s="23" t="s">
        <v>69</v>
      </c>
      <c r="C54" s="24" t="s">
        <v>71</v>
      </c>
      <c r="D54" s="24">
        <v>0.27600000000000002</v>
      </c>
      <c r="E54" s="24">
        <v>0.152</v>
      </c>
      <c r="F54" s="27">
        <f>SUM(D54:E54)</f>
        <v>0.42800000000000005</v>
      </c>
      <c r="G54" s="24">
        <v>5.3999999999999999E-2</v>
      </c>
      <c r="H54" s="24">
        <v>0.193</v>
      </c>
      <c r="I54" s="27">
        <f>SUM(G54:H54)</f>
        <v>0.247</v>
      </c>
      <c r="J54" s="24">
        <v>0.16600000000000001</v>
      </c>
      <c r="K54" s="24">
        <v>0.159</v>
      </c>
      <c r="L54" s="22"/>
      <c r="M54" s="5"/>
    </row>
    <row r="55" spans="1:13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1"/>
      <c r="L55" s="22"/>
      <c r="M55" s="5"/>
    </row>
    <row r="56" spans="1:13" ht="40" customHeight="1" x14ac:dyDescent="0.2">
      <c r="A56" s="19"/>
      <c r="B56" s="23" t="s">
        <v>72</v>
      </c>
      <c r="C56" s="24" t="s">
        <v>73</v>
      </c>
      <c r="D56" s="24">
        <v>0.28299999999999997</v>
      </c>
      <c r="E56" s="24">
        <v>0.13600000000000001</v>
      </c>
      <c r="F56" s="27">
        <f>SUM(D56:E56)</f>
        <v>0.41899999999999998</v>
      </c>
      <c r="G56" s="24">
        <v>5.3999999999999999E-2</v>
      </c>
      <c r="H56" s="24">
        <v>0.23200000000000001</v>
      </c>
      <c r="I56" s="27">
        <f>SUM(G56:H56)</f>
        <v>0.28600000000000003</v>
      </c>
      <c r="J56" s="24">
        <v>0.14699999999999999</v>
      </c>
      <c r="K56" s="24">
        <v>0.14799999999999999</v>
      </c>
      <c r="L56" s="22"/>
      <c r="M56" s="5"/>
    </row>
    <row r="57" spans="1:13" ht="40" customHeight="1" x14ac:dyDescent="0.2">
      <c r="A57" s="19"/>
      <c r="B57" s="23" t="s">
        <v>72</v>
      </c>
      <c r="C57" s="24" t="s">
        <v>54</v>
      </c>
      <c r="D57" s="24">
        <v>0.248</v>
      </c>
      <c r="E57" s="24">
        <v>0.187</v>
      </c>
      <c r="F57" s="27">
        <f>SUM(D57:E57)</f>
        <v>0.435</v>
      </c>
      <c r="G57" s="24">
        <v>5.5E-2</v>
      </c>
      <c r="H57" s="24">
        <v>0.155</v>
      </c>
      <c r="I57" s="27">
        <f>SUM(G57:H57)</f>
        <v>0.21</v>
      </c>
      <c r="J57" s="24">
        <v>0.13600000000000001</v>
      </c>
      <c r="K57" s="24">
        <v>0.219</v>
      </c>
      <c r="L57" s="22"/>
      <c r="M57" s="5"/>
    </row>
    <row r="58" spans="1:13" ht="40" customHeight="1" x14ac:dyDescent="0.2">
      <c r="A58" s="19"/>
      <c r="B58" s="23" t="s">
        <v>72</v>
      </c>
      <c r="C58" s="24" t="s">
        <v>55</v>
      </c>
      <c r="D58" s="24">
        <v>0.25700000000000001</v>
      </c>
      <c r="E58" s="24">
        <v>0.22800000000000001</v>
      </c>
      <c r="F58" s="27">
        <f>SUM(D58:E58)</f>
        <v>0.48499999999999999</v>
      </c>
      <c r="G58" s="24">
        <v>5.2999999999999999E-2</v>
      </c>
      <c r="H58" s="24">
        <v>0.13700000000000001</v>
      </c>
      <c r="I58" s="27">
        <f>SUM(G58:H58)</f>
        <v>0.19</v>
      </c>
      <c r="J58" s="24">
        <v>0.17899999999999999</v>
      </c>
      <c r="K58" s="24">
        <v>0.14599999999999999</v>
      </c>
      <c r="L58" s="22"/>
      <c r="M58" s="5"/>
    </row>
    <row r="59" spans="1:13" ht="40" customHeight="1" x14ac:dyDescent="0.2">
      <c r="A59" s="19"/>
      <c r="B59" s="23" t="s">
        <v>72</v>
      </c>
      <c r="C59" s="24" t="s">
        <v>74</v>
      </c>
      <c r="D59" s="24">
        <v>0.28599999999999998</v>
      </c>
      <c r="E59" s="24">
        <v>0.14099999999999999</v>
      </c>
      <c r="F59" s="27">
        <f>SUM(D59:E59)</f>
        <v>0.42699999999999994</v>
      </c>
      <c r="G59" s="24">
        <v>6.3E-2</v>
      </c>
      <c r="H59" s="24">
        <v>0.20799999999999999</v>
      </c>
      <c r="I59" s="27">
        <f>SUM(G59:H59)</f>
        <v>0.27100000000000002</v>
      </c>
      <c r="J59" s="24">
        <v>0.154</v>
      </c>
      <c r="K59" s="24">
        <v>0.14799999999999999</v>
      </c>
      <c r="L59" s="22"/>
      <c r="M59" s="5"/>
    </row>
    <row r="60" spans="1:13" ht="40" customHeight="1" x14ac:dyDescent="0.2">
      <c r="A60" s="19"/>
      <c r="B60" s="23" t="s">
        <v>72</v>
      </c>
      <c r="C60" s="24" t="s">
        <v>57</v>
      </c>
      <c r="D60" s="24">
        <v>0.29799999999999999</v>
      </c>
      <c r="E60" s="24">
        <v>0.108</v>
      </c>
      <c r="F60" s="27">
        <f>SUM(D60:E60)</f>
        <v>0.40599999999999997</v>
      </c>
      <c r="G60" s="24">
        <v>5.6000000000000001E-2</v>
      </c>
      <c r="H60" s="24">
        <v>0.21199999999999999</v>
      </c>
      <c r="I60" s="27">
        <f>SUM(G60:H60)</f>
        <v>0.26800000000000002</v>
      </c>
      <c r="J60" s="24">
        <v>0.17</v>
      </c>
      <c r="K60" s="24">
        <v>0.156</v>
      </c>
      <c r="L60" s="22"/>
      <c r="M60" s="5"/>
    </row>
    <row r="61" spans="1:13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1"/>
      <c r="L61" s="22"/>
      <c r="M61" s="5"/>
    </row>
    <row r="62" spans="1:13" ht="40" customHeight="1" x14ac:dyDescent="0.2">
      <c r="A62" s="19"/>
      <c r="B62" s="23" t="s">
        <v>79</v>
      </c>
      <c r="C62" s="24" t="s">
        <v>75</v>
      </c>
      <c r="D62" s="24">
        <v>0.28199999999999997</v>
      </c>
      <c r="E62" s="24">
        <v>0.123</v>
      </c>
      <c r="F62" s="27">
        <f>SUM(D62:E62)</f>
        <v>0.40499999999999997</v>
      </c>
      <c r="G62" s="24">
        <v>5.1999999999999998E-2</v>
      </c>
      <c r="H62" s="24">
        <v>0.249</v>
      </c>
      <c r="I62" s="27">
        <f>SUM(G62:H62)</f>
        <v>0.30099999999999999</v>
      </c>
      <c r="J62" s="24">
        <v>0.17100000000000001</v>
      </c>
      <c r="K62" s="24">
        <v>0.123</v>
      </c>
      <c r="L62" s="22"/>
      <c r="M62" s="5"/>
    </row>
    <row r="63" spans="1:13" ht="40" customHeight="1" x14ac:dyDescent="0.2">
      <c r="A63" s="19"/>
      <c r="B63" s="23" t="s">
        <v>79</v>
      </c>
      <c r="C63" s="24" t="s">
        <v>76</v>
      </c>
      <c r="D63" s="24">
        <v>0.24</v>
      </c>
      <c r="E63" s="24">
        <v>0.20100000000000001</v>
      </c>
      <c r="F63" s="27">
        <f>SUM(D63:E63)</f>
        <v>0.441</v>
      </c>
      <c r="G63" s="24">
        <v>7.0999999999999994E-2</v>
      </c>
      <c r="H63" s="24">
        <v>0.16400000000000001</v>
      </c>
      <c r="I63" s="27">
        <f>SUM(G63:H63)</f>
        <v>0.23499999999999999</v>
      </c>
      <c r="J63" s="24">
        <v>0.14000000000000001</v>
      </c>
      <c r="K63" s="24">
        <v>0.184</v>
      </c>
      <c r="L63" s="22"/>
      <c r="M63" s="5"/>
    </row>
    <row r="64" spans="1:13" ht="40" customHeight="1" x14ac:dyDescent="0.2">
      <c r="A64" s="19"/>
      <c r="B64" s="23" t="s">
        <v>79</v>
      </c>
      <c r="C64" s="24" t="s">
        <v>77</v>
      </c>
      <c r="D64" s="24">
        <v>0.17299999999999999</v>
      </c>
      <c r="E64" s="24">
        <v>0.06</v>
      </c>
      <c r="F64" s="27">
        <f>SUM(D64:E64)</f>
        <v>0.23299999999999998</v>
      </c>
      <c r="G64" s="24">
        <v>7.2999999999999995E-2</v>
      </c>
      <c r="H64" s="24">
        <v>0.33700000000000002</v>
      </c>
      <c r="I64" s="27">
        <f>SUM(G64:H64)</f>
        <v>0.41000000000000003</v>
      </c>
      <c r="J64" s="24">
        <v>0.184</v>
      </c>
      <c r="K64" s="24">
        <v>0.17299999999999999</v>
      </c>
      <c r="L64" s="22"/>
      <c r="M64" s="5"/>
    </row>
    <row r="65" spans="1:13" ht="40" customHeight="1" x14ac:dyDescent="0.2">
      <c r="A65" s="19"/>
      <c r="B65" s="23" t="s">
        <v>79</v>
      </c>
      <c r="C65" s="24" t="s">
        <v>78</v>
      </c>
      <c r="D65" s="24">
        <v>0.30099999999999999</v>
      </c>
      <c r="E65" s="24">
        <v>0.16200000000000001</v>
      </c>
      <c r="F65" s="27">
        <f>SUM(D65:E65)</f>
        <v>0.46299999999999997</v>
      </c>
      <c r="G65" s="24">
        <v>5.0999999999999997E-2</v>
      </c>
      <c r="H65" s="24">
        <v>0.16</v>
      </c>
      <c r="I65" s="27">
        <f>SUM(G65:H65)</f>
        <v>0.21099999999999999</v>
      </c>
      <c r="J65" s="24">
        <v>0.16300000000000001</v>
      </c>
      <c r="K65" s="24">
        <v>0.16300000000000001</v>
      </c>
      <c r="L65" s="22"/>
      <c r="M65" s="5"/>
    </row>
    <row r="66" spans="1:13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1"/>
      <c r="L66" s="22"/>
      <c r="M66" s="5"/>
    </row>
    <row r="67" spans="1:13" ht="40" customHeight="1" x14ac:dyDescent="0.2">
      <c r="A67" s="19"/>
      <c r="B67" s="23" t="s">
        <v>80</v>
      </c>
      <c r="C67" s="24" t="s">
        <v>81</v>
      </c>
      <c r="D67" s="24">
        <v>0.29799999999999999</v>
      </c>
      <c r="E67" s="24">
        <v>0.16900000000000001</v>
      </c>
      <c r="F67" s="27">
        <f>SUM(D67:E67)</f>
        <v>0.46699999999999997</v>
      </c>
      <c r="G67" s="24">
        <v>5.5E-2</v>
      </c>
      <c r="H67" s="24">
        <v>0.182</v>
      </c>
      <c r="I67" s="27">
        <f>SUM(G67:H67)</f>
        <v>0.23699999999999999</v>
      </c>
      <c r="J67" s="24">
        <v>0.16</v>
      </c>
      <c r="K67" s="24">
        <v>0.13600000000000001</v>
      </c>
      <c r="L67" s="22"/>
      <c r="M67" s="5"/>
    </row>
    <row r="68" spans="1:13" ht="40" customHeight="1" x14ac:dyDescent="0.2">
      <c r="A68" s="19"/>
      <c r="B68" s="23" t="s">
        <v>80</v>
      </c>
      <c r="C68" s="24" t="s">
        <v>82</v>
      </c>
      <c r="D68" s="24">
        <v>0.25700000000000001</v>
      </c>
      <c r="E68" s="24">
        <v>0.13200000000000001</v>
      </c>
      <c r="F68" s="27">
        <f>SUM(D68:E68)</f>
        <v>0.38900000000000001</v>
      </c>
      <c r="G68" s="24">
        <v>7.5999999999999998E-2</v>
      </c>
      <c r="H68" s="24">
        <v>0.18</v>
      </c>
      <c r="I68" s="27">
        <f>SUM(G68:H68)</f>
        <v>0.25600000000000001</v>
      </c>
      <c r="J68" s="24">
        <v>0.16</v>
      </c>
      <c r="K68" s="24">
        <v>0.19500000000000001</v>
      </c>
      <c r="L68" s="22"/>
      <c r="M68" s="5"/>
    </row>
    <row r="69" spans="1:13" ht="40" customHeight="1" x14ac:dyDescent="0.2">
      <c r="A69" s="19"/>
      <c r="B69" s="23" t="s">
        <v>80</v>
      </c>
      <c r="C69" s="24" t="s">
        <v>83</v>
      </c>
      <c r="D69" s="24">
        <v>0.2</v>
      </c>
      <c r="E69" s="24">
        <v>0.10299999999999999</v>
      </c>
      <c r="F69" s="27">
        <f>SUM(D69:E69)</f>
        <v>0.30299999999999999</v>
      </c>
      <c r="G69" s="24">
        <v>3.9E-2</v>
      </c>
      <c r="H69" s="24">
        <v>0.26</v>
      </c>
      <c r="I69" s="27">
        <f>SUM(G69:H69)</f>
        <v>0.29899999999999999</v>
      </c>
      <c r="J69" s="24">
        <v>0.16600000000000001</v>
      </c>
      <c r="K69" s="24">
        <v>0.23200000000000001</v>
      </c>
      <c r="L69" s="22"/>
      <c r="M69" s="5"/>
    </row>
    <row r="70" spans="1:13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1"/>
      <c r="L70" s="22"/>
      <c r="M70" s="5"/>
    </row>
    <row r="71" spans="1:13" ht="40" customHeight="1" x14ac:dyDescent="0.2">
      <c r="A71" s="19"/>
      <c r="B71" s="23" t="s">
        <v>84</v>
      </c>
      <c r="C71" s="24" t="s">
        <v>85</v>
      </c>
      <c r="D71" s="24">
        <v>0.29899999999999999</v>
      </c>
      <c r="E71" s="24">
        <v>0.16300000000000001</v>
      </c>
      <c r="F71" s="27">
        <f t="shared" ref="F71:F77" si="0">SUM(D71:E71)</f>
        <v>0.46199999999999997</v>
      </c>
      <c r="G71" s="24">
        <v>4.1000000000000002E-2</v>
      </c>
      <c r="H71" s="24">
        <v>0.158</v>
      </c>
      <c r="I71" s="27">
        <f t="shared" ref="I71:I77" si="1">SUM(G71:H71)</f>
        <v>0.19900000000000001</v>
      </c>
      <c r="J71" s="24">
        <v>0.155</v>
      </c>
      <c r="K71" s="24">
        <v>0.184</v>
      </c>
      <c r="L71" s="22"/>
      <c r="M71" s="5"/>
    </row>
    <row r="72" spans="1:13" ht="40" customHeight="1" x14ac:dyDescent="0.2">
      <c r="A72" s="19"/>
      <c r="B72" s="23" t="s">
        <v>84</v>
      </c>
      <c r="C72" s="24" t="s">
        <v>86</v>
      </c>
      <c r="D72" s="24">
        <v>0.26100000000000001</v>
      </c>
      <c r="E72" s="24">
        <v>0.19900000000000001</v>
      </c>
      <c r="F72" s="27">
        <f t="shared" si="0"/>
        <v>0.46</v>
      </c>
      <c r="G72" s="24">
        <v>7.5999999999999998E-2</v>
      </c>
      <c r="H72" s="24">
        <v>0.13200000000000001</v>
      </c>
      <c r="I72" s="27">
        <f t="shared" si="1"/>
        <v>0.20800000000000002</v>
      </c>
      <c r="J72" s="24">
        <v>0.184</v>
      </c>
      <c r="K72" s="24">
        <v>0.14799999999999999</v>
      </c>
      <c r="L72" s="22"/>
      <c r="M72" s="5"/>
    </row>
    <row r="73" spans="1:13" ht="40" customHeight="1" x14ac:dyDescent="0.2">
      <c r="A73" s="19"/>
      <c r="B73" s="23" t="s">
        <v>84</v>
      </c>
      <c r="C73" s="24" t="s">
        <v>87</v>
      </c>
      <c r="D73" s="24">
        <v>0.36399999999999999</v>
      </c>
      <c r="E73" s="24">
        <v>0.186</v>
      </c>
      <c r="F73" s="27">
        <f t="shared" si="0"/>
        <v>0.55000000000000004</v>
      </c>
      <c r="G73" s="24">
        <v>7.8E-2</v>
      </c>
      <c r="H73" s="24">
        <v>0.14099999999999999</v>
      </c>
      <c r="I73" s="27">
        <f t="shared" si="1"/>
        <v>0.21899999999999997</v>
      </c>
      <c r="J73" s="24">
        <v>0.10100000000000001</v>
      </c>
      <c r="K73" s="24">
        <v>0.13</v>
      </c>
      <c r="L73" s="22"/>
      <c r="M73" s="5"/>
    </row>
    <row r="74" spans="1:13" ht="40" customHeight="1" x14ac:dyDescent="0.2">
      <c r="A74" s="19"/>
      <c r="B74" s="23" t="s">
        <v>84</v>
      </c>
      <c r="C74" s="24" t="s">
        <v>88</v>
      </c>
      <c r="D74" s="24">
        <v>0.38500000000000001</v>
      </c>
      <c r="E74" s="24">
        <v>0.23799999999999999</v>
      </c>
      <c r="F74" s="27">
        <f t="shared" si="0"/>
        <v>0.623</v>
      </c>
      <c r="G74" s="24">
        <v>5.2999999999999999E-2</v>
      </c>
      <c r="H74" s="24">
        <v>6.2E-2</v>
      </c>
      <c r="I74" s="27">
        <f t="shared" si="1"/>
        <v>0.11499999999999999</v>
      </c>
      <c r="J74" s="24">
        <v>0.16400000000000001</v>
      </c>
      <c r="K74" s="24">
        <v>9.8000000000000004E-2</v>
      </c>
      <c r="L74" s="22"/>
      <c r="M74" s="5"/>
    </row>
    <row r="75" spans="1:13" ht="40" customHeight="1" x14ac:dyDescent="0.2">
      <c r="A75" s="19"/>
      <c r="B75" s="23" t="s">
        <v>84</v>
      </c>
      <c r="C75" s="24" t="s">
        <v>89</v>
      </c>
      <c r="D75" s="24">
        <v>0.23699999999999999</v>
      </c>
      <c r="E75" s="24">
        <v>0.112</v>
      </c>
      <c r="F75" s="27">
        <f t="shared" si="0"/>
        <v>0.34899999999999998</v>
      </c>
      <c r="G75" s="24">
        <v>3.9E-2</v>
      </c>
      <c r="H75" s="24">
        <v>0.28399999999999997</v>
      </c>
      <c r="I75" s="27">
        <f t="shared" si="1"/>
        <v>0.32299999999999995</v>
      </c>
      <c r="J75" s="24">
        <v>0.249</v>
      </c>
      <c r="K75" s="24">
        <v>7.9000000000000001E-2</v>
      </c>
      <c r="L75" s="22"/>
      <c r="M75" s="5"/>
    </row>
    <row r="76" spans="1:13" ht="40" customHeight="1" x14ac:dyDescent="0.2">
      <c r="A76" s="19"/>
      <c r="B76" s="23" t="s">
        <v>84</v>
      </c>
      <c r="C76" s="24" t="s">
        <v>90</v>
      </c>
      <c r="D76" s="24">
        <v>0.185</v>
      </c>
      <c r="E76" s="24">
        <v>0.108</v>
      </c>
      <c r="F76" s="27">
        <f t="shared" si="0"/>
        <v>0.29299999999999998</v>
      </c>
      <c r="G76" s="24">
        <v>1.2E-2</v>
      </c>
      <c r="H76" s="24">
        <v>0.32200000000000001</v>
      </c>
      <c r="I76" s="27">
        <f t="shared" si="1"/>
        <v>0.33400000000000002</v>
      </c>
      <c r="J76" s="24">
        <v>0.157</v>
      </c>
      <c r="K76" s="24">
        <v>0.216</v>
      </c>
      <c r="L76" s="22"/>
      <c r="M76" s="5"/>
    </row>
    <row r="77" spans="1:13" ht="40" customHeight="1" x14ac:dyDescent="0.2">
      <c r="A77" s="19"/>
      <c r="B77" s="23" t="s">
        <v>84</v>
      </c>
      <c r="C77" s="24" t="s">
        <v>91</v>
      </c>
      <c r="D77" s="24">
        <v>0.27400000000000002</v>
      </c>
      <c r="E77" s="24">
        <v>7.5999999999999998E-2</v>
      </c>
      <c r="F77" s="27">
        <f t="shared" si="0"/>
        <v>0.35000000000000003</v>
      </c>
      <c r="G77" s="24">
        <v>0.122</v>
      </c>
      <c r="H77" s="24">
        <v>0.253</v>
      </c>
      <c r="I77" s="27">
        <f t="shared" si="1"/>
        <v>0.375</v>
      </c>
      <c r="J77" s="24">
        <v>0.16300000000000001</v>
      </c>
      <c r="K77" s="24">
        <v>0.112</v>
      </c>
      <c r="L77" s="22"/>
      <c r="M77" s="5"/>
    </row>
    <row r="78" spans="1:13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5"/>
    </row>
    <row r="79" spans="1:13" ht="199" customHeight="1" x14ac:dyDescent="0.2">
      <c r="A79" s="19"/>
      <c r="B79" s="23" t="s">
        <v>111</v>
      </c>
      <c r="C79" s="24" t="s">
        <v>127</v>
      </c>
      <c r="D79" s="24">
        <v>0.377</v>
      </c>
      <c r="E79" s="24">
        <v>0.16400000000000001</v>
      </c>
      <c r="F79" s="27">
        <f>SUM(D79:E79)</f>
        <v>0.54100000000000004</v>
      </c>
      <c r="G79" s="24">
        <v>0.10100000000000001</v>
      </c>
      <c r="H79" s="24">
        <v>0.245</v>
      </c>
      <c r="I79" s="27">
        <f>SUM(G79:H79)</f>
        <v>0.34599999999999997</v>
      </c>
      <c r="J79" s="24">
        <v>8.2000000000000003E-2</v>
      </c>
      <c r="K79" s="24">
        <v>3.1E-2</v>
      </c>
      <c r="L79" s="22"/>
      <c r="M79" s="5"/>
    </row>
  </sheetData>
  <mergeCells count="8">
    <mergeCell ref="C7:K7"/>
    <mergeCell ref="D9:F9"/>
    <mergeCell ref="G9:I9"/>
    <mergeCell ref="C1:K1"/>
    <mergeCell ref="C3:K3"/>
    <mergeCell ref="C4:K4"/>
    <mergeCell ref="C5:K5"/>
    <mergeCell ref="C6:K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P79"/>
  <sheetViews>
    <sheetView showGridLines="0" zoomScale="120" zoomScaleNormal="120" workbookViewId="0">
      <selection activeCell="C79" sqref="C79"/>
    </sheetView>
  </sheetViews>
  <sheetFormatPr baseColWidth="10" defaultColWidth="16.33203125" defaultRowHeight="20" customHeight="1" x14ac:dyDescent="0.2"/>
  <cols>
    <col min="1" max="1" width="5.83203125" style="1" customWidth="1"/>
    <col min="2" max="2" width="26.33203125" style="1" customWidth="1"/>
    <col min="3" max="11" width="25.83203125" style="1" customWidth="1"/>
    <col min="12" max="12" width="18.83203125" style="1" customWidth="1"/>
    <col min="13" max="250" width="16.33203125" style="2" customWidth="1"/>
  </cols>
  <sheetData>
    <row r="1" spans="1:13" ht="90" customHeight="1" x14ac:dyDescent="0.2">
      <c r="A1" s="3"/>
      <c r="B1" s="4"/>
      <c r="C1" s="33" t="s">
        <v>18</v>
      </c>
      <c r="D1" s="33"/>
      <c r="E1" s="33"/>
      <c r="F1" s="33"/>
      <c r="G1" s="33"/>
      <c r="H1" s="33"/>
      <c r="I1" s="33"/>
      <c r="J1" s="33"/>
      <c r="K1" s="33"/>
      <c r="L1" s="5"/>
    </row>
    <row r="2" spans="1:13" ht="30" customHeight="1" x14ac:dyDescent="0.2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5"/>
    </row>
    <row r="3" spans="1:13" ht="30" customHeight="1" x14ac:dyDescent="0.2">
      <c r="A3" s="10"/>
      <c r="B3" s="11" t="s">
        <v>19</v>
      </c>
      <c r="C3" s="34" t="s">
        <v>126</v>
      </c>
      <c r="D3" s="35"/>
      <c r="E3" s="35"/>
      <c r="F3" s="35"/>
      <c r="G3" s="35"/>
      <c r="H3" s="35"/>
      <c r="I3" s="35"/>
      <c r="J3" s="35"/>
      <c r="K3" s="35"/>
      <c r="L3" s="12"/>
      <c r="M3" s="5"/>
    </row>
    <row r="4" spans="1:13" ht="30" customHeight="1" x14ac:dyDescent="0.2">
      <c r="A4" s="10"/>
      <c r="B4" s="13" t="s">
        <v>20</v>
      </c>
      <c r="C4" s="36" t="s">
        <v>25</v>
      </c>
      <c r="D4" s="37"/>
      <c r="E4" s="37"/>
      <c r="F4" s="37"/>
      <c r="G4" s="37"/>
      <c r="H4" s="37"/>
      <c r="I4" s="37"/>
      <c r="J4" s="37"/>
      <c r="K4" s="37"/>
      <c r="L4" s="12"/>
      <c r="M4" s="5"/>
    </row>
    <row r="5" spans="1:13" ht="30" customHeight="1" x14ac:dyDescent="0.2">
      <c r="A5" s="10"/>
      <c r="B5" s="14" t="s">
        <v>21</v>
      </c>
      <c r="C5" s="38" t="s">
        <v>0</v>
      </c>
      <c r="D5" s="39"/>
      <c r="E5" s="39"/>
      <c r="F5" s="39"/>
      <c r="G5" s="39"/>
      <c r="H5" s="39"/>
      <c r="I5" s="39"/>
      <c r="J5" s="39"/>
      <c r="K5" s="39"/>
      <c r="L5" s="12"/>
      <c r="M5" s="5"/>
    </row>
    <row r="6" spans="1:13" ht="30" customHeight="1" x14ac:dyDescent="0.2">
      <c r="A6" s="10"/>
      <c r="B6" s="13" t="s">
        <v>22</v>
      </c>
      <c r="C6" s="40">
        <v>2552</v>
      </c>
      <c r="D6" s="41"/>
      <c r="E6" s="41"/>
      <c r="F6" s="41"/>
      <c r="G6" s="41"/>
      <c r="H6" s="41"/>
      <c r="I6" s="41"/>
      <c r="J6" s="41"/>
      <c r="K6" s="41"/>
      <c r="L6" s="12"/>
      <c r="M6" s="5"/>
    </row>
    <row r="7" spans="1:13" ht="30" customHeight="1" x14ac:dyDescent="0.2">
      <c r="A7" s="10"/>
      <c r="B7" s="14" t="s">
        <v>23</v>
      </c>
      <c r="C7" s="31">
        <v>2.9000000000000001E-2</v>
      </c>
      <c r="D7" s="32"/>
      <c r="E7" s="32"/>
      <c r="F7" s="32"/>
      <c r="G7" s="32"/>
      <c r="H7" s="32"/>
      <c r="I7" s="32"/>
      <c r="J7" s="32"/>
      <c r="K7" s="32"/>
      <c r="L7" s="12"/>
      <c r="M7" s="5"/>
    </row>
    <row r="8" spans="1:13" ht="30" customHeight="1" x14ac:dyDescent="0.2">
      <c r="A8" s="6"/>
      <c r="B8" s="25"/>
      <c r="C8" s="16"/>
      <c r="D8" s="16"/>
      <c r="E8" s="16"/>
      <c r="F8" s="16"/>
      <c r="G8" s="16"/>
      <c r="H8" s="16"/>
      <c r="I8" s="16"/>
      <c r="J8" s="16"/>
      <c r="K8" s="16"/>
      <c r="L8" s="9"/>
      <c r="M8" s="5"/>
    </row>
    <row r="9" spans="1:13" ht="46.5" customHeight="1" x14ac:dyDescent="0.2">
      <c r="A9" s="10"/>
      <c r="B9" s="26"/>
      <c r="C9" s="18"/>
      <c r="D9" s="42" t="s">
        <v>120</v>
      </c>
      <c r="E9" s="43"/>
      <c r="F9" s="44"/>
      <c r="G9" s="42" t="s">
        <v>119</v>
      </c>
      <c r="H9" s="43"/>
      <c r="I9" s="44"/>
      <c r="J9" s="18"/>
      <c r="K9" s="18"/>
      <c r="L9" s="12"/>
      <c r="M9" s="5"/>
    </row>
    <row r="10" spans="1:13" ht="40" customHeight="1" x14ac:dyDescent="0.2">
      <c r="A10" s="10"/>
      <c r="B10" s="17"/>
      <c r="C10" s="18"/>
      <c r="D10" s="18" t="s">
        <v>121</v>
      </c>
      <c r="E10" s="18" t="s">
        <v>122</v>
      </c>
      <c r="F10" s="18" t="s">
        <v>6</v>
      </c>
      <c r="G10" s="18" t="s">
        <v>123</v>
      </c>
      <c r="H10" s="18" t="s">
        <v>124</v>
      </c>
      <c r="I10" s="18" t="s">
        <v>6</v>
      </c>
      <c r="J10" s="18" t="s">
        <v>125</v>
      </c>
      <c r="K10" s="18" t="s">
        <v>99</v>
      </c>
      <c r="L10" s="12"/>
      <c r="M10" s="5"/>
    </row>
    <row r="11" spans="1:13" ht="40" customHeight="1" x14ac:dyDescent="0.2">
      <c r="A11" s="19"/>
      <c r="B11" s="20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"/>
    </row>
    <row r="12" spans="1:13" ht="40" customHeight="1" x14ac:dyDescent="0.2">
      <c r="A12" s="19"/>
      <c r="B12" s="23" t="s">
        <v>26</v>
      </c>
      <c r="C12" s="24" t="s">
        <v>28</v>
      </c>
      <c r="D12" s="24">
        <v>0.34699999999999998</v>
      </c>
      <c r="E12" s="24">
        <v>0.14499999999999999</v>
      </c>
      <c r="F12" s="29">
        <f>SUM(D12:E12)</f>
        <v>0.49199999999999999</v>
      </c>
      <c r="G12" s="24">
        <v>4.5999999999999999E-2</v>
      </c>
      <c r="H12" s="24">
        <v>0.153</v>
      </c>
      <c r="I12" s="29">
        <f>SUM(G12:H12)</f>
        <v>0.19900000000000001</v>
      </c>
      <c r="J12" s="24">
        <v>0.14000000000000001</v>
      </c>
      <c r="K12" s="24">
        <v>0.16900000000000001</v>
      </c>
      <c r="L12" s="22"/>
      <c r="M12" s="5"/>
    </row>
    <row r="13" spans="1:13" ht="113" customHeight="1" x14ac:dyDescent="0.2">
      <c r="A13" s="19"/>
      <c r="B13" s="23" t="s">
        <v>111</v>
      </c>
      <c r="C13" s="24" t="s">
        <v>127</v>
      </c>
      <c r="D13" s="24">
        <v>0.60299999999999998</v>
      </c>
      <c r="E13" s="24">
        <v>0.09</v>
      </c>
      <c r="F13" s="29">
        <f>SUM(D13:E13)</f>
        <v>0.69299999999999995</v>
      </c>
      <c r="G13" s="24">
        <v>4.8000000000000001E-2</v>
      </c>
      <c r="H13" s="24">
        <v>0.16400000000000001</v>
      </c>
      <c r="I13" s="29">
        <f>SUM(G13:H13)</f>
        <v>0.21200000000000002</v>
      </c>
      <c r="J13" s="24">
        <v>7.0000000000000007E-2</v>
      </c>
      <c r="K13" s="24">
        <v>2.5000000000000001E-2</v>
      </c>
      <c r="L13" s="22"/>
      <c r="M13" s="5"/>
    </row>
    <row r="14" spans="1:13" ht="40" customHeight="1" x14ac:dyDescent="0.2">
      <c r="A14" s="19"/>
      <c r="B14" s="20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5"/>
    </row>
    <row r="15" spans="1:13" ht="40" customHeight="1" x14ac:dyDescent="0.2">
      <c r="A15" s="19"/>
      <c r="B15" s="23" t="s">
        <v>35</v>
      </c>
      <c r="C15" s="24" t="s">
        <v>1</v>
      </c>
      <c r="D15" s="24">
        <v>0.33800000000000002</v>
      </c>
      <c r="E15" s="24">
        <v>0.155</v>
      </c>
      <c r="F15" s="27">
        <f>SUM(D15:E15)</f>
        <v>0.49299999999999999</v>
      </c>
      <c r="G15" s="24">
        <v>0.02</v>
      </c>
      <c r="H15" s="24">
        <v>0.193</v>
      </c>
      <c r="I15" s="27">
        <f>SUM(G15:H15)</f>
        <v>0.21299999999999999</v>
      </c>
      <c r="J15" s="24">
        <v>0.112</v>
      </c>
      <c r="K15" s="24">
        <v>0.182</v>
      </c>
      <c r="L15" s="22"/>
      <c r="M15" s="5"/>
    </row>
    <row r="16" spans="1:13" ht="40" customHeight="1" x14ac:dyDescent="0.2">
      <c r="A16" s="19"/>
      <c r="B16" s="23" t="s">
        <v>35</v>
      </c>
      <c r="C16" s="24" t="s">
        <v>2</v>
      </c>
      <c r="D16" s="24">
        <v>0.32200000000000001</v>
      </c>
      <c r="E16" s="24">
        <v>0.17199999999999999</v>
      </c>
      <c r="F16" s="27">
        <f>SUM(D16:E16)</f>
        <v>0.49399999999999999</v>
      </c>
      <c r="G16" s="24">
        <v>3.1E-2</v>
      </c>
      <c r="H16" s="24">
        <v>0.14199999999999999</v>
      </c>
      <c r="I16" s="27">
        <f>SUM(G16:H16)</f>
        <v>0.17299999999999999</v>
      </c>
      <c r="J16" s="24">
        <v>0.11799999999999999</v>
      </c>
      <c r="K16" s="24">
        <v>0.215</v>
      </c>
      <c r="L16" s="22"/>
      <c r="M16" s="5"/>
    </row>
    <row r="17" spans="1:13" ht="40" customHeight="1" x14ac:dyDescent="0.2">
      <c r="A17" s="19"/>
      <c r="B17" s="23" t="s">
        <v>35</v>
      </c>
      <c r="C17" s="24" t="s">
        <v>3</v>
      </c>
      <c r="D17" s="24">
        <v>0.34699999999999998</v>
      </c>
      <c r="E17" s="24">
        <v>0.13100000000000001</v>
      </c>
      <c r="F17" s="27">
        <f>SUM(D17:E17)</f>
        <v>0.47799999999999998</v>
      </c>
      <c r="G17" s="24">
        <v>3.5000000000000003E-2</v>
      </c>
      <c r="H17" s="24">
        <v>0.14099999999999999</v>
      </c>
      <c r="I17" s="27">
        <f>SUM(G17:H17)</f>
        <v>0.17599999999999999</v>
      </c>
      <c r="J17" s="24">
        <v>0.14199999999999999</v>
      </c>
      <c r="K17" s="24">
        <v>0.20399999999999999</v>
      </c>
      <c r="L17" s="22"/>
      <c r="M17" s="5"/>
    </row>
    <row r="18" spans="1:13" ht="40" customHeight="1" x14ac:dyDescent="0.2">
      <c r="A18" s="19"/>
      <c r="B18" s="23" t="s">
        <v>35</v>
      </c>
      <c r="C18" s="24" t="s">
        <v>4</v>
      </c>
      <c r="D18" s="24">
        <v>0.35499999999999998</v>
      </c>
      <c r="E18" s="24">
        <v>0.13200000000000001</v>
      </c>
      <c r="F18" s="27">
        <f>SUM(D18:E18)</f>
        <v>0.48699999999999999</v>
      </c>
      <c r="G18" s="24">
        <v>6.0999999999999999E-2</v>
      </c>
      <c r="H18" s="24">
        <v>0.17299999999999999</v>
      </c>
      <c r="I18" s="27">
        <f>SUM(G18:H18)</f>
        <v>0.23399999999999999</v>
      </c>
      <c r="J18" s="24">
        <v>0.14899999999999999</v>
      </c>
      <c r="K18" s="24">
        <v>0.13</v>
      </c>
      <c r="L18" s="22"/>
      <c r="M18" s="5"/>
    </row>
    <row r="19" spans="1:13" ht="40" customHeight="1" x14ac:dyDescent="0.2">
      <c r="A19" s="19"/>
      <c r="B19" s="23" t="s">
        <v>35</v>
      </c>
      <c r="C19" s="24" t="s">
        <v>5</v>
      </c>
      <c r="D19" s="24">
        <v>0.35699999999999998</v>
      </c>
      <c r="E19" s="24">
        <v>0.14599999999999999</v>
      </c>
      <c r="F19" s="27">
        <f>SUM(D19:E19)</f>
        <v>0.503</v>
      </c>
      <c r="G19" s="24">
        <v>5.8999999999999997E-2</v>
      </c>
      <c r="H19" s="24">
        <v>0.125</v>
      </c>
      <c r="I19" s="27">
        <f>SUM(G19:H19)</f>
        <v>0.184</v>
      </c>
      <c r="J19" s="24">
        <v>0.156</v>
      </c>
      <c r="K19" s="24">
        <v>0.157</v>
      </c>
      <c r="L19" s="22"/>
      <c r="M19" s="5"/>
    </row>
    <row r="20" spans="1:13" ht="40" customHeight="1" x14ac:dyDescent="0.2">
      <c r="A20" s="19"/>
      <c r="B20" s="20" t="s">
        <v>36</v>
      </c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5"/>
    </row>
    <row r="21" spans="1:13" ht="40" customHeight="1" x14ac:dyDescent="0.2">
      <c r="A21" s="19"/>
      <c r="B21" s="23" t="s">
        <v>36</v>
      </c>
      <c r="C21" s="24" t="s">
        <v>37</v>
      </c>
      <c r="D21" s="24">
        <v>0.309</v>
      </c>
      <c r="E21" s="24">
        <v>0.19800000000000001</v>
      </c>
      <c r="F21" s="27">
        <f>SUM(D21:E21)</f>
        <v>0.50700000000000001</v>
      </c>
      <c r="G21" s="24">
        <v>5.5E-2</v>
      </c>
      <c r="H21" s="24">
        <v>0.108</v>
      </c>
      <c r="I21" s="27">
        <f>SUM(G21:H21)</f>
        <v>0.16300000000000001</v>
      </c>
      <c r="J21" s="24">
        <v>0.14799999999999999</v>
      </c>
      <c r="K21" s="24">
        <v>0.182</v>
      </c>
      <c r="L21" s="22"/>
      <c r="M21" s="5"/>
    </row>
    <row r="22" spans="1:13" ht="40" customHeight="1" x14ac:dyDescent="0.2">
      <c r="A22" s="19"/>
      <c r="B22" s="23" t="s">
        <v>36</v>
      </c>
      <c r="C22" s="24" t="s">
        <v>38</v>
      </c>
      <c r="D22" s="24">
        <v>0.36899999999999999</v>
      </c>
      <c r="E22" s="24">
        <v>0.13</v>
      </c>
      <c r="F22" s="27">
        <f>SUM(D22:E22)</f>
        <v>0.499</v>
      </c>
      <c r="G22" s="24">
        <v>4.4999999999999998E-2</v>
      </c>
      <c r="H22" s="24">
        <v>0.152</v>
      </c>
      <c r="I22" s="27">
        <f>SUM(G22:H22)</f>
        <v>0.19700000000000001</v>
      </c>
      <c r="J22" s="24">
        <v>0.124</v>
      </c>
      <c r="K22" s="24">
        <v>0.18</v>
      </c>
      <c r="L22" s="22"/>
      <c r="M22" s="5"/>
    </row>
    <row r="23" spans="1:13" ht="40" customHeight="1" x14ac:dyDescent="0.2">
      <c r="A23" s="19"/>
      <c r="B23" s="23" t="s">
        <v>36</v>
      </c>
      <c r="C23" s="24" t="s">
        <v>39</v>
      </c>
      <c r="D23" s="24">
        <v>0.46200000000000002</v>
      </c>
      <c r="E23" s="24">
        <v>0.124</v>
      </c>
      <c r="F23" s="27">
        <f>SUM(D23:E23)</f>
        <v>0.58600000000000008</v>
      </c>
      <c r="G23" s="24">
        <v>2.3E-2</v>
      </c>
      <c r="H23" s="24">
        <v>0.127</v>
      </c>
      <c r="I23" s="27">
        <f>SUM(G23:H23)</f>
        <v>0.15</v>
      </c>
      <c r="J23" s="24">
        <v>0.13800000000000001</v>
      </c>
      <c r="K23" s="24">
        <v>0.126</v>
      </c>
      <c r="L23" s="22"/>
      <c r="M23" s="5"/>
    </row>
    <row r="24" spans="1:13" ht="40" customHeight="1" x14ac:dyDescent="0.2">
      <c r="A24" s="19"/>
      <c r="B24" s="23" t="s">
        <v>36</v>
      </c>
      <c r="C24" s="24" t="s">
        <v>40</v>
      </c>
      <c r="D24" s="24">
        <v>0.308</v>
      </c>
      <c r="E24" s="24">
        <v>0.26700000000000002</v>
      </c>
      <c r="F24" s="27">
        <f>SUM(D24:E24)</f>
        <v>0.57499999999999996</v>
      </c>
      <c r="G24" s="24">
        <v>0.04</v>
      </c>
      <c r="H24" s="24">
        <v>0.152</v>
      </c>
      <c r="I24" s="27">
        <f>SUM(G24:H24)</f>
        <v>0.192</v>
      </c>
      <c r="J24" s="24">
        <v>9.7000000000000003E-2</v>
      </c>
      <c r="K24" s="24">
        <v>0.13600000000000001</v>
      </c>
      <c r="L24" s="22"/>
      <c r="M24" s="5"/>
    </row>
    <row r="25" spans="1:13" ht="40" customHeight="1" x14ac:dyDescent="0.2">
      <c r="A25" s="19"/>
      <c r="B25" s="20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5"/>
    </row>
    <row r="26" spans="1:13" ht="40" customHeight="1" x14ac:dyDescent="0.2">
      <c r="A26" s="19"/>
      <c r="B26" s="23" t="s">
        <v>41</v>
      </c>
      <c r="C26" s="24" t="s">
        <v>42</v>
      </c>
      <c r="D26" s="24">
        <v>0.30499999999999999</v>
      </c>
      <c r="E26" s="24">
        <v>0.13500000000000001</v>
      </c>
      <c r="F26" s="27">
        <f>SUM(D26:E26)</f>
        <v>0.44</v>
      </c>
      <c r="G26" s="24">
        <v>5.3999999999999999E-2</v>
      </c>
      <c r="H26" s="24">
        <v>0.191</v>
      </c>
      <c r="I26" s="27">
        <f>SUM(G26:H26)</f>
        <v>0.245</v>
      </c>
      <c r="J26" s="24">
        <v>0.14799999999999999</v>
      </c>
      <c r="K26" s="24">
        <v>0.16700000000000001</v>
      </c>
      <c r="L26" s="22"/>
      <c r="M26" s="5"/>
    </row>
    <row r="27" spans="1:13" ht="40" customHeight="1" x14ac:dyDescent="0.2">
      <c r="A27" s="19"/>
      <c r="B27" s="23" t="s">
        <v>41</v>
      </c>
      <c r="C27" s="24" t="s">
        <v>43</v>
      </c>
      <c r="D27" s="24">
        <v>0.38600000000000001</v>
      </c>
      <c r="E27" s="24">
        <v>0.155</v>
      </c>
      <c r="F27" s="27">
        <f>SUM(D27:E27)</f>
        <v>0.54100000000000004</v>
      </c>
      <c r="G27" s="24">
        <v>4.2999999999999997E-2</v>
      </c>
      <c r="H27" s="24">
        <v>0.115</v>
      </c>
      <c r="I27" s="27">
        <f>SUM(G27:H27)</f>
        <v>0.158</v>
      </c>
      <c r="J27" s="24">
        <v>0.13700000000000001</v>
      </c>
      <c r="K27" s="24">
        <v>0.16400000000000001</v>
      </c>
      <c r="L27" s="22"/>
      <c r="M27" s="5"/>
    </row>
    <row r="28" spans="1:13" ht="40" customHeight="1" x14ac:dyDescent="0.2">
      <c r="A28" s="19"/>
      <c r="B28" s="23" t="s">
        <v>41</v>
      </c>
      <c r="C28" s="24" t="s">
        <v>44</v>
      </c>
      <c r="D28" s="24">
        <v>0.41099999999999998</v>
      </c>
      <c r="E28" s="24">
        <v>0.14199999999999999</v>
      </c>
      <c r="F28" s="27">
        <f>SUM(D28:E28)</f>
        <v>0.55299999999999994</v>
      </c>
      <c r="G28" s="24">
        <v>7.0000000000000001E-3</v>
      </c>
      <c r="H28" s="24">
        <v>8.3000000000000004E-2</v>
      </c>
      <c r="I28" s="27">
        <f>SUM(G28:H28)</f>
        <v>9.0000000000000011E-2</v>
      </c>
      <c r="J28" s="24">
        <v>9.6000000000000002E-2</v>
      </c>
      <c r="K28" s="24">
        <v>0.26100000000000001</v>
      </c>
      <c r="L28" s="22"/>
      <c r="M28" s="5"/>
    </row>
    <row r="29" spans="1:13" ht="40" customHeight="1" x14ac:dyDescent="0.2">
      <c r="A29" s="19"/>
      <c r="B29" s="23" t="s">
        <v>41</v>
      </c>
      <c r="C29" s="24" t="s">
        <v>45</v>
      </c>
      <c r="D29" s="24">
        <v>0.317</v>
      </c>
      <c r="E29" s="24">
        <v>0.17599999999999999</v>
      </c>
      <c r="F29" s="27">
        <f>SUM(D29:E29)</f>
        <v>0.49299999999999999</v>
      </c>
      <c r="G29" s="24">
        <v>2.4E-2</v>
      </c>
      <c r="H29" s="24">
        <v>0.19</v>
      </c>
      <c r="I29" s="27">
        <f>SUM(G29:H29)</f>
        <v>0.214</v>
      </c>
      <c r="J29" s="24">
        <v>0.183</v>
      </c>
      <c r="K29" s="24">
        <v>0.11</v>
      </c>
      <c r="L29" s="22"/>
      <c r="M29" s="5"/>
    </row>
    <row r="30" spans="1:13" ht="40" customHeight="1" x14ac:dyDescent="0.2">
      <c r="A30" s="19"/>
      <c r="B30" s="20" t="s">
        <v>46</v>
      </c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5"/>
    </row>
    <row r="31" spans="1:13" ht="40" customHeight="1" x14ac:dyDescent="0.2">
      <c r="A31" s="19"/>
      <c r="B31" s="23" t="s">
        <v>46</v>
      </c>
      <c r="C31" s="24" t="s">
        <v>47</v>
      </c>
      <c r="D31" s="24">
        <v>0.35399999999999998</v>
      </c>
      <c r="E31" s="24">
        <v>0.14099999999999999</v>
      </c>
      <c r="F31" s="27">
        <f>SUM(D31:E31)</f>
        <v>0.495</v>
      </c>
      <c r="G31" s="24">
        <v>4.2999999999999997E-2</v>
      </c>
      <c r="H31" s="24">
        <v>0.154</v>
      </c>
      <c r="I31" s="27">
        <f>SUM(G31:H31)</f>
        <v>0.19700000000000001</v>
      </c>
      <c r="J31" s="24">
        <v>0.14599999999999999</v>
      </c>
      <c r="K31" s="24">
        <v>0.16200000000000001</v>
      </c>
      <c r="L31" s="22"/>
      <c r="M31" s="5"/>
    </row>
    <row r="32" spans="1:13" ht="40" customHeight="1" x14ac:dyDescent="0.2">
      <c r="A32" s="19"/>
      <c r="B32" s="23" t="s">
        <v>46</v>
      </c>
      <c r="C32" s="24" t="s">
        <v>48</v>
      </c>
      <c r="D32" s="24">
        <v>0.33500000000000002</v>
      </c>
      <c r="E32" s="24">
        <v>0.215</v>
      </c>
      <c r="F32" s="27">
        <f>SUM(D32:E32)</f>
        <v>0.55000000000000004</v>
      </c>
      <c r="G32" s="24">
        <v>4.3999999999999997E-2</v>
      </c>
      <c r="H32" s="24">
        <v>0.13</v>
      </c>
      <c r="I32" s="27">
        <f>SUM(G32:H32)</f>
        <v>0.17399999999999999</v>
      </c>
      <c r="J32" s="24">
        <v>9.2999999999999999E-2</v>
      </c>
      <c r="K32" s="24">
        <v>0.183</v>
      </c>
      <c r="L32" s="22"/>
      <c r="M32" s="5"/>
    </row>
    <row r="33" spans="1:13" ht="40" customHeight="1" x14ac:dyDescent="0.2">
      <c r="A33" s="19"/>
      <c r="B33" s="23" t="s">
        <v>46</v>
      </c>
      <c r="C33" s="24" t="s">
        <v>49</v>
      </c>
      <c r="D33" s="24">
        <v>0.33</v>
      </c>
      <c r="E33" s="24">
        <v>0.156</v>
      </c>
      <c r="F33" s="27">
        <f>SUM(D33:E33)</f>
        <v>0.48599999999999999</v>
      </c>
      <c r="G33" s="24">
        <v>7.2999999999999995E-2</v>
      </c>
      <c r="H33" s="24">
        <v>0.222</v>
      </c>
      <c r="I33" s="27">
        <f>SUM(G33:H33)</f>
        <v>0.29499999999999998</v>
      </c>
      <c r="J33" s="24">
        <v>0.10199999999999999</v>
      </c>
      <c r="K33" s="24">
        <v>0.11700000000000001</v>
      </c>
      <c r="L33" s="22"/>
      <c r="M33" s="5"/>
    </row>
    <row r="34" spans="1:13" ht="40" customHeight="1" x14ac:dyDescent="0.2">
      <c r="A34" s="19"/>
      <c r="B34" s="23" t="s">
        <v>46</v>
      </c>
      <c r="C34" s="24" t="s">
        <v>50</v>
      </c>
      <c r="D34" s="24">
        <v>0.35099999999999998</v>
      </c>
      <c r="E34" s="24">
        <v>0.125</v>
      </c>
      <c r="F34" s="27">
        <f>SUM(D34:E34)</f>
        <v>0.47599999999999998</v>
      </c>
      <c r="G34" s="24">
        <v>5.1999999999999998E-2</v>
      </c>
      <c r="H34" s="24">
        <v>0.14499999999999999</v>
      </c>
      <c r="I34" s="27">
        <f>SUM(G34:H34)</f>
        <v>0.19699999999999998</v>
      </c>
      <c r="J34" s="24">
        <v>0.157</v>
      </c>
      <c r="K34" s="24">
        <v>0.17</v>
      </c>
      <c r="L34" s="22"/>
      <c r="M34" s="5"/>
    </row>
    <row r="35" spans="1:13" ht="40" customHeight="1" x14ac:dyDescent="0.2">
      <c r="A35" s="19"/>
      <c r="B35" s="23" t="s">
        <v>46</v>
      </c>
      <c r="C35" s="24" t="s">
        <v>51</v>
      </c>
      <c r="D35" s="24">
        <v>0.33100000000000002</v>
      </c>
      <c r="E35" s="24">
        <v>0.21</v>
      </c>
      <c r="F35" s="27">
        <f>SUM(D35:E35)</f>
        <v>0.54100000000000004</v>
      </c>
      <c r="G35" s="24">
        <v>0</v>
      </c>
      <c r="H35" s="24">
        <v>0.11799999999999999</v>
      </c>
      <c r="I35" s="27">
        <f>SUM(G35:H35)</f>
        <v>0.11799999999999999</v>
      </c>
      <c r="J35" s="24">
        <v>0.14299999999999999</v>
      </c>
      <c r="K35" s="24">
        <v>0.19800000000000001</v>
      </c>
      <c r="L35" s="22"/>
      <c r="M35" s="5"/>
    </row>
    <row r="36" spans="1:13" ht="40" customHeight="1" x14ac:dyDescent="0.2">
      <c r="A36" s="19"/>
      <c r="B36" s="20" t="s">
        <v>52</v>
      </c>
      <c r="C36" s="21"/>
      <c r="D36" s="21"/>
      <c r="E36" s="21"/>
      <c r="F36" s="21"/>
      <c r="G36" s="21"/>
      <c r="H36" s="21"/>
      <c r="I36" s="21"/>
      <c r="J36" s="21"/>
      <c r="K36" s="21"/>
      <c r="L36" s="22"/>
      <c r="M36" s="5"/>
    </row>
    <row r="37" spans="1:13" ht="40" customHeight="1" x14ac:dyDescent="0.2">
      <c r="A37" s="19"/>
      <c r="B37" s="23" t="s">
        <v>52</v>
      </c>
      <c r="C37" s="24" t="s">
        <v>53</v>
      </c>
      <c r="D37" s="24">
        <v>0.29099999999999998</v>
      </c>
      <c r="E37" s="24">
        <v>0.14499999999999999</v>
      </c>
      <c r="F37" s="27">
        <f>SUM(D37:E37)</f>
        <v>0.43599999999999994</v>
      </c>
      <c r="G37" s="24">
        <v>5.8000000000000003E-2</v>
      </c>
      <c r="H37" s="24">
        <v>0.19500000000000001</v>
      </c>
      <c r="I37" s="27">
        <f>SUM(G37:H37)</f>
        <v>0.253</v>
      </c>
      <c r="J37" s="24">
        <v>0.154</v>
      </c>
      <c r="K37" s="24">
        <v>0.157</v>
      </c>
      <c r="L37" s="22"/>
      <c r="M37" s="5"/>
    </row>
    <row r="38" spans="1:13" ht="40" customHeight="1" x14ac:dyDescent="0.2">
      <c r="A38" s="19"/>
      <c r="B38" s="23" t="s">
        <v>52</v>
      </c>
      <c r="C38" s="24" t="s">
        <v>54</v>
      </c>
      <c r="D38" s="24">
        <v>0.34</v>
      </c>
      <c r="E38" s="24">
        <v>0.127</v>
      </c>
      <c r="F38" s="27">
        <f>SUM(D38:E38)</f>
        <v>0.46700000000000003</v>
      </c>
      <c r="G38" s="24">
        <v>4.7E-2</v>
      </c>
      <c r="H38" s="24">
        <v>0.17799999999999999</v>
      </c>
      <c r="I38" s="27">
        <f>SUM(G38:H38)</f>
        <v>0.22499999999999998</v>
      </c>
      <c r="J38" s="24">
        <v>0.153</v>
      </c>
      <c r="K38" s="24">
        <v>0.155</v>
      </c>
      <c r="L38" s="22"/>
      <c r="M38" s="5"/>
    </row>
    <row r="39" spans="1:13" ht="40" customHeight="1" x14ac:dyDescent="0.2">
      <c r="A39" s="19"/>
      <c r="B39" s="23" t="s">
        <v>52</v>
      </c>
      <c r="C39" s="24" t="s">
        <v>55</v>
      </c>
      <c r="D39" s="24">
        <v>0.32100000000000001</v>
      </c>
      <c r="E39" s="24">
        <v>0.157</v>
      </c>
      <c r="F39" s="27">
        <f>SUM(D39:E39)</f>
        <v>0.47799999999999998</v>
      </c>
      <c r="G39" s="24">
        <v>5.5E-2</v>
      </c>
      <c r="H39" s="24">
        <v>0.16300000000000001</v>
      </c>
      <c r="I39" s="27">
        <f>SUM(G39:H39)</f>
        <v>0.218</v>
      </c>
      <c r="J39" s="24">
        <v>0.13800000000000001</v>
      </c>
      <c r="K39" s="24">
        <v>0.16600000000000001</v>
      </c>
      <c r="L39" s="22"/>
      <c r="M39" s="5"/>
    </row>
    <row r="40" spans="1:13" ht="40" customHeight="1" x14ac:dyDescent="0.2">
      <c r="A40" s="19"/>
      <c r="B40" s="23" t="s">
        <v>52</v>
      </c>
      <c r="C40" s="24" t="s">
        <v>56</v>
      </c>
      <c r="D40" s="24">
        <v>0.41199999999999998</v>
      </c>
      <c r="E40" s="24">
        <v>0.14699999999999999</v>
      </c>
      <c r="F40" s="27">
        <f>SUM(D40:E40)</f>
        <v>0.55899999999999994</v>
      </c>
      <c r="G40" s="24">
        <v>3.7999999999999999E-2</v>
      </c>
      <c r="H40" s="24">
        <v>0.10199999999999999</v>
      </c>
      <c r="I40" s="27">
        <f>SUM(G40:H40)</f>
        <v>0.13999999999999999</v>
      </c>
      <c r="J40" s="24">
        <v>0.126</v>
      </c>
      <c r="K40" s="24">
        <v>0.17499999999999999</v>
      </c>
      <c r="L40" s="22"/>
      <c r="M40" s="5"/>
    </row>
    <row r="41" spans="1:13" ht="40" customHeight="1" x14ac:dyDescent="0.2">
      <c r="A41" s="19"/>
      <c r="B41" s="23" t="s">
        <v>52</v>
      </c>
      <c r="C41" s="24" t="s">
        <v>57</v>
      </c>
      <c r="D41" s="24">
        <v>0.33400000000000002</v>
      </c>
      <c r="E41" s="24">
        <v>0.15</v>
      </c>
      <c r="F41" s="27">
        <f>SUM(D41:E41)</f>
        <v>0.48399999999999999</v>
      </c>
      <c r="G41" s="24">
        <v>2.1999999999999999E-2</v>
      </c>
      <c r="H41" s="24">
        <v>0.14099999999999999</v>
      </c>
      <c r="I41" s="27">
        <f>SUM(G41:H41)</f>
        <v>0.16299999999999998</v>
      </c>
      <c r="J41" s="24">
        <v>0.13100000000000001</v>
      </c>
      <c r="K41" s="24">
        <v>0.222</v>
      </c>
      <c r="L41" s="22"/>
      <c r="M41" s="5"/>
    </row>
    <row r="42" spans="1:13" ht="40" customHeight="1" x14ac:dyDescent="0.2">
      <c r="A42" s="19"/>
      <c r="B42" s="20" t="s">
        <v>58</v>
      </c>
      <c r="C42" s="21"/>
      <c r="D42" s="21"/>
      <c r="E42" s="21"/>
      <c r="F42" s="21"/>
      <c r="G42" s="21"/>
      <c r="H42" s="21"/>
      <c r="I42" s="21"/>
      <c r="J42" s="21"/>
      <c r="K42" s="21"/>
      <c r="L42" s="22"/>
      <c r="M42" s="5"/>
    </row>
    <row r="43" spans="1:13" ht="40" customHeight="1" x14ac:dyDescent="0.2">
      <c r="A43" s="19"/>
      <c r="B43" s="23" t="s">
        <v>58</v>
      </c>
      <c r="C43" s="24" t="s">
        <v>59</v>
      </c>
      <c r="D43" s="24">
        <v>0.33200000000000002</v>
      </c>
      <c r="E43" s="24">
        <v>0.151</v>
      </c>
      <c r="F43" s="27">
        <f>SUM(D43:E43)</f>
        <v>0.48299999999999998</v>
      </c>
      <c r="G43" s="24">
        <v>4.4999999999999998E-2</v>
      </c>
      <c r="H43" s="24">
        <v>0.13600000000000001</v>
      </c>
      <c r="I43" s="27">
        <f>SUM(G43:H43)</f>
        <v>0.18099999999999999</v>
      </c>
      <c r="J43" s="24">
        <v>0.13600000000000001</v>
      </c>
      <c r="K43" s="24">
        <v>0.2</v>
      </c>
      <c r="L43" s="22"/>
      <c r="M43" s="5"/>
    </row>
    <row r="44" spans="1:13" ht="40" customHeight="1" x14ac:dyDescent="0.2">
      <c r="A44" s="19"/>
      <c r="B44" s="23" t="s">
        <v>58</v>
      </c>
      <c r="C44" s="24" t="s">
        <v>60</v>
      </c>
      <c r="D44" s="24">
        <v>0.34699999999999998</v>
      </c>
      <c r="E44" s="24">
        <v>0.14599999999999999</v>
      </c>
      <c r="F44" s="27">
        <f>SUM(D44:E44)</f>
        <v>0.49299999999999999</v>
      </c>
      <c r="G44" s="24">
        <v>4.5999999999999999E-2</v>
      </c>
      <c r="H44" s="24">
        <v>0.153</v>
      </c>
      <c r="I44" s="27">
        <f>SUM(G44:H44)</f>
        <v>0.19900000000000001</v>
      </c>
      <c r="J44" s="24">
        <v>0.14599999999999999</v>
      </c>
      <c r="K44" s="24">
        <v>0.16200000000000001</v>
      </c>
      <c r="L44" s="22"/>
      <c r="M44" s="5"/>
    </row>
    <row r="45" spans="1:13" ht="40" customHeight="1" x14ac:dyDescent="0.2">
      <c r="A45" s="19"/>
      <c r="B45" s="23" t="s">
        <v>58</v>
      </c>
      <c r="C45" s="24" t="s">
        <v>61</v>
      </c>
      <c r="D45" s="24">
        <v>0.38800000000000001</v>
      </c>
      <c r="E45" s="24">
        <v>0.128</v>
      </c>
      <c r="F45" s="27">
        <f>SUM(D45:E45)</f>
        <v>0.51600000000000001</v>
      </c>
      <c r="G45" s="24">
        <v>5.7000000000000002E-2</v>
      </c>
      <c r="H45" s="24">
        <v>0.17100000000000001</v>
      </c>
      <c r="I45" s="27">
        <f>SUM(G45:H45)</f>
        <v>0.22800000000000001</v>
      </c>
      <c r="J45" s="24">
        <v>0.13</v>
      </c>
      <c r="K45" s="24">
        <v>0.126</v>
      </c>
      <c r="L45" s="22"/>
      <c r="M45" s="5"/>
    </row>
    <row r="46" spans="1:13" ht="40" customHeight="1" x14ac:dyDescent="0.2">
      <c r="A46" s="19"/>
      <c r="B46" s="20" t="s">
        <v>62</v>
      </c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5"/>
    </row>
    <row r="47" spans="1:13" ht="40" customHeight="1" x14ac:dyDescent="0.2">
      <c r="A47" s="19"/>
      <c r="B47" s="23" t="s">
        <v>62</v>
      </c>
      <c r="C47" s="24" t="s">
        <v>63</v>
      </c>
      <c r="D47" s="24">
        <v>0.38200000000000001</v>
      </c>
      <c r="E47" s="24">
        <v>0.153</v>
      </c>
      <c r="F47" s="27">
        <f>SUM(D47:E47)</f>
        <v>0.53500000000000003</v>
      </c>
      <c r="G47" s="24">
        <v>3.2000000000000001E-2</v>
      </c>
      <c r="H47" s="24">
        <v>0.13900000000000001</v>
      </c>
      <c r="I47" s="27">
        <f>SUM(G47:H47)</f>
        <v>0.17100000000000001</v>
      </c>
      <c r="J47" s="24">
        <v>0.11799999999999999</v>
      </c>
      <c r="K47" s="24">
        <v>0.17599999999999999</v>
      </c>
      <c r="L47" s="22"/>
      <c r="M47" s="5"/>
    </row>
    <row r="48" spans="1:13" ht="40" customHeight="1" x14ac:dyDescent="0.2">
      <c r="A48" s="19"/>
      <c r="B48" s="23" t="s">
        <v>62</v>
      </c>
      <c r="C48" s="24" t="s">
        <v>64</v>
      </c>
      <c r="D48" s="24">
        <v>0.314</v>
      </c>
      <c r="E48" s="24">
        <v>0.13700000000000001</v>
      </c>
      <c r="F48" s="27">
        <f>SUM(D48:E48)</f>
        <v>0.45100000000000001</v>
      </c>
      <c r="G48" s="24">
        <v>5.8999999999999997E-2</v>
      </c>
      <c r="H48" s="24">
        <v>0.16700000000000001</v>
      </c>
      <c r="I48" s="27">
        <f>SUM(G48:H48)</f>
        <v>0.22600000000000001</v>
      </c>
      <c r="J48" s="24">
        <v>0.16</v>
      </c>
      <c r="K48" s="24">
        <v>0.16300000000000001</v>
      </c>
      <c r="L48" s="22"/>
      <c r="M48" s="5"/>
    </row>
    <row r="49" spans="1:13" ht="40" customHeight="1" x14ac:dyDescent="0.2">
      <c r="A49" s="19"/>
      <c r="B49" s="20" t="s">
        <v>65</v>
      </c>
      <c r="C49" s="21"/>
      <c r="D49" s="21"/>
      <c r="E49" s="21"/>
      <c r="F49" s="21"/>
      <c r="G49" s="21"/>
      <c r="H49" s="21"/>
      <c r="I49" s="21"/>
      <c r="J49" s="21"/>
      <c r="K49" s="21"/>
      <c r="L49" s="22"/>
      <c r="M49" s="5"/>
    </row>
    <row r="50" spans="1:13" ht="40" customHeight="1" x14ac:dyDescent="0.2">
      <c r="A50" s="19"/>
      <c r="B50" s="23" t="s">
        <v>66</v>
      </c>
      <c r="C50" s="23" t="s">
        <v>66</v>
      </c>
      <c r="D50" s="24">
        <v>0.30399999999999999</v>
      </c>
      <c r="E50" s="24">
        <v>0.159</v>
      </c>
      <c r="F50" s="27">
        <f>SUM(D50:E50)</f>
        <v>0.46299999999999997</v>
      </c>
      <c r="G50" s="24">
        <v>2.3E-2</v>
      </c>
      <c r="H50" s="24">
        <v>0.188</v>
      </c>
      <c r="I50" s="27">
        <f>SUM(G50:H50)</f>
        <v>0.21099999999999999</v>
      </c>
      <c r="J50" s="24">
        <v>0.13100000000000001</v>
      </c>
      <c r="K50" s="24">
        <v>0.19500000000000001</v>
      </c>
      <c r="L50" s="22"/>
      <c r="M50" s="5"/>
    </row>
    <row r="51" spans="1:13" ht="40" customHeight="1" x14ac:dyDescent="0.2">
      <c r="A51" s="19"/>
      <c r="B51" s="23" t="s">
        <v>66</v>
      </c>
      <c r="C51" s="23" t="s">
        <v>67</v>
      </c>
      <c r="D51" s="24">
        <v>0.35599999999999998</v>
      </c>
      <c r="E51" s="24">
        <v>0.14299999999999999</v>
      </c>
      <c r="F51" s="27">
        <f>SUM(D51:E51)</f>
        <v>0.499</v>
      </c>
      <c r="G51" s="24">
        <v>5.2999999999999999E-2</v>
      </c>
      <c r="H51" s="24">
        <v>0.14099999999999999</v>
      </c>
      <c r="I51" s="27">
        <f>SUM(G51:H51)</f>
        <v>0.19399999999999998</v>
      </c>
      <c r="J51" s="24">
        <v>0.14399999999999999</v>
      </c>
      <c r="K51" s="24">
        <v>0.16300000000000001</v>
      </c>
      <c r="L51" s="22"/>
      <c r="M51" s="5"/>
    </row>
    <row r="52" spans="1:13" ht="40" customHeight="1" x14ac:dyDescent="0.2">
      <c r="A52" s="19"/>
      <c r="B52" s="20" t="s">
        <v>68</v>
      </c>
      <c r="C52" s="21"/>
      <c r="D52" s="21"/>
      <c r="E52" s="21"/>
      <c r="F52" s="21"/>
      <c r="G52" s="21"/>
      <c r="H52" s="21"/>
      <c r="I52" s="21"/>
      <c r="J52" s="21"/>
      <c r="K52" s="21"/>
      <c r="L52" s="22"/>
      <c r="M52" s="5"/>
    </row>
    <row r="53" spans="1:13" ht="40" customHeight="1" x14ac:dyDescent="0.2">
      <c r="A53" s="19"/>
      <c r="B53" s="23" t="s">
        <v>69</v>
      </c>
      <c r="C53" s="24" t="s">
        <v>70</v>
      </c>
      <c r="D53" s="24">
        <v>0.32800000000000001</v>
      </c>
      <c r="E53" s="24">
        <v>0.19</v>
      </c>
      <c r="F53" s="27">
        <f>SUM(D53:E53)</f>
        <v>0.51800000000000002</v>
      </c>
      <c r="G53" s="24">
        <v>4.1000000000000002E-2</v>
      </c>
      <c r="H53" s="24">
        <v>0.16300000000000001</v>
      </c>
      <c r="I53" s="27">
        <f>SUM(G53:H53)</f>
        <v>0.20400000000000001</v>
      </c>
      <c r="J53" s="24">
        <v>0.14299999999999999</v>
      </c>
      <c r="K53" s="24">
        <v>0.13500000000000001</v>
      </c>
      <c r="L53" s="22"/>
      <c r="M53" s="5"/>
    </row>
    <row r="54" spans="1:13" ht="40" customHeight="1" x14ac:dyDescent="0.2">
      <c r="A54" s="19"/>
      <c r="B54" s="23" t="s">
        <v>69</v>
      </c>
      <c r="C54" s="24" t="s">
        <v>71</v>
      </c>
      <c r="D54" s="24">
        <v>0.35299999999999998</v>
      </c>
      <c r="E54" s="24">
        <v>0.13200000000000001</v>
      </c>
      <c r="F54" s="27">
        <f>SUM(D54:E54)</f>
        <v>0.48499999999999999</v>
      </c>
      <c r="G54" s="24">
        <v>4.7E-2</v>
      </c>
      <c r="H54" s="24">
        <v>0.15</v>
      </c>
      <c r="I54" s="27">
        <f>SUM(G54:H54)</f>
        <v>0.19700000000000001</v>
      </c>
      <c r="J54" s="24">
        <v>0.13900000000000001</v>
      </c>
      <c r="K54" s="24">
        <v>0.17899999999999999</v>
      </c>
      <c r="L54" s="22"/>
      <c r="M54" s="5"/>
    </row>
    <row r="55" spans="1:13" ht="40" customHeight="1" x14ac:dyDescent="0.2">
      <c r="A55" s="19"/>
      <c r="B55" s="20" t="s">
        <v>72</v>
      </c>
      <c r="C55" s="21"/>
      <c r="D55" s="21"/>
      <c r="E55" s="21"/>
      <c r="F55" s="21"/>
      <c r="G55" s="21"/>
      <c r="H55" s="21"/>
      <c r="I55" s="21"/>
      <c r="J55" s="21"/>
      <c r="K55" s="21"/>
      <c r="L55" s="22"/>
      <c r="M55" s="5"/>
    </row>
    <row r="56" spans="1:13" ht="40" customHeight="1" x14ac:dyDescent="0.2">
      <c r="A56" s="19"/>
      <c r="B56" s="23" t="s">
        <v>72</v>
      </c>
      <c r="C56" s="24" t="s">
        <v>73</v>
      </c>
      <c r="D56" s="24">
        <v>0.309</v>
      </c>
      <c r="E56" s="24">
        <v>0.16</v>
      </c>
      <c r="F56" s="27">
        <f>SUM(D56:E56)</f>
        <v>0.46899999999999997</v>
      </c>
      <c r="G56" s="24">
        <v>3.9E-2</v>
      </c>
      <c r="H56" s="24">
        <v>0.16900000000000001</v>
      </c>
      <c r="I56" s="27">
        <f>SUM(G56:H56)</f>
        <v>0.20800000000000002</v>
      </c>
      <c r="J56" s="24">
        <v>0.153</v>
      </c>
      <c r="K56" s="24">
        <v>0.17</v>
      </c>
      <c r="L56" s="22"/>
      <c r="M56" s="5"/>
    </row>
    <row r="57" spans="1:13" ht="40" customHeight="1" x14ac:dyDescent="0.2">
      <c r="A57" s="19"/>
      <c r="B57" s="23" t="s">
        <v>72</v>
      </c>
      <c r="C57" s="24" t="s">
        <v>54</v>
      </c>
      <c r="D57" s="24">
        <v>0.34100000000000003</v>
      </c>
      <c r="E57" s="24">
        <v>0.157</v>
      </c>
      <c r="F57" s="27">
        <f>SUM(D57:E57)</f>
        <v>0.498</v>
      </c>
      <c r="G57" s="24">
        <v>4.7E-2</v>
      </c>
      <c r="H57" s="24">
        <v>0.13500000000000001</v>
      </c>
      <c r="I57" s="27">
        <f>SUM(G57:H57)</f>
        <v>0.182</v>
      </c>
      <c r="J57" s="24">
        <v>0.161</v>
      </c>
      <c r="K57" s="24">
        <v>0.159</v>
      </c>
      <c r="L57" s="22"/>
      <c r="M57" s="5"/>
    </row>
    <row r="58" spans="1:13" ht="40" customHeight="1" x14ac:dyDescent="0.2">
      <c r="A58" s="19"/>
      <c r="B58" s="23" t="s">
        <v>72</v>
      </c>
      <c r="C58" s="24" t="s">
        <v>55</v>
      </c>
      <c r="D58" s="24">
        <v>0.36499999999999999</v>
      </c>
      <c r="E58" s="24">
        <v>0.13700000000000001</v>
      </c>
      <c r="F58" s="27">
        <f>SUM(D58:E58)</f>
        <v>0.502</v>
      </c>
      <c r="G58" s="24">
        <v>0.04</v>
      </c>
      <c r="H58" s="24">
        <v>0.17100000000000001</v>
      </c>
      <c r="I58" s="27">
        <f>SUM(G58:H58)</f>
        <v>0.21100000000000002</v>
      </c>
      <c r="J58" s="24">
        <v>0.13100000000000001</v>
      </c>
      <c r="K58" s="24">
        <v>0.156</v>
      </c>
      <c r="L58" s="22"/>
      <c r="M58" s="5"/>
    </row>
    <row r="59" spans="1:13" ht="40" customHeight="1" x14ac:dyDescent="0.2">
      <c r="A59" s="19"/>
      <c r="B59" s="23" t="s">
        <v>72</v>
      </c>
      <c r="C59" s="24" t="s">
        <v>74</v>
      </c>
      <c r="D59" s="24">
        <v>0.32700000000000001</v>
      </c>
      <c r="E59" s="24">
        <v>0.11700000000000001</v>
      </c>
      <c r="F59" s="27">
        <f>SUM(D59:E59)</f>
        <v>0.44400000000000001</v>
      </c>
      <c r="G59" s="24">
        <v>0.05</v>
      </c>
      <c r="H59" s="24">
        <v>0.154</v>
      </c>
      <c r="I59" s="27">
        <f>SUM(G59:H59)</f>
        <v>0.20400000000000001</v>
      </c>
      <c r="J59" s="24">
        <v>0.14799999999999999</v>
      </c>
      <c r="K59" s="24">
        <v>0.20399999999999999</v>
      </c>
      <c r="L59" s="22"/>
      <c r="M59" s="5"/>
    </row>
    <row r="60" spans="1:13" ht="40" customHeight="1" x14ac:dyDescent="0.2">
      <c r="A60" s="19"/>
      <c r="B60" s="23" t="s">
        <v>72</v>
      </c>
      <c r="C60" s="24" t="s">
        <v>57</v>
      </c>
      <c r="D60" s="24">
        <v>0.38800000000000001</v>
      </c>
      <c r="E60" s="24">
        <v>0.153</v>
      </c>
      <c r="F60" s="27">
        <f>SUM(D60:E60)</f>
        <v>0.54100000000000004</v>
      </c>
      <c r="G60" s="24">
        <v>5.2999999999999999E-2</v>
      </c>
      <c r="H60" s="24">
        <v>0.13800000000000001</v>
      </c>
      <c r="I60" s="27">
        <f>SUM(G60:H60)</f>
        <v>0.191</v>
      </c>
      <c r="J60" s="24">
        <v>0.112</v>
      </c>
      <c r="K60" s="24">
        <v>0.156</v>
      </c>
      <c r="L60" s="22"/>
      <c r="M60" s="5"/>
    </row>
    <row r="61" spans="1:13" ht="40" customHeight="1" x14ac:dyDescent="0.2">
      <c r="A61" s="19"/>
      <c r="B61" s="20" t="s">
        <v>79</v>
      </c>
      <c r="C61" s="21"/>
      <c r="D61" s="21"/>
      <c r="E61" s="21"/>
      <c r="F61" s="21"/>
      <c r="G61" s="21"/>
      <c r="H61" s="21"/>
      <c r="I61" s="21"/>
      <c r="J61" s="21"/>
      <c r="K61" s="21"/>
      <c r="L61" s="22"/>
      <c r="M61" s="5"/>
    </row>
    <row r="62" spans="1:13" ht="40" customHeight="1" x14ac:dyDescent="0.2">
      <c r="A62" s="19"/>
      <c r="B62" s="23" t="s">
        <v>79</v>
      </c>
      <c r="C62" s="24" t="s">
        <v>75</v>
      </c>
      <c r="D62" s="24">
        <v>0.313</v>
      </c>
      <c r="E62" s="24">
        <v>8.1000000000000003E-2</v>
      </c>
      <c r="F62" s="27">
        <f>SUM(D62:E62)</f>
        <v>0.39400000000000002</v>
      </c>
      <c r="G62" s="24">
        <v>5.1999999999999998E-2</v>
      </c>
      <c r="H62" s="24">
        <v>0.222</v>
      </c>
      <c r="I62" s="27">
        <f>SUM(G62:H62)</f>
        <v>0.27400000000000002</v>
      </c>
      <c r="J62" s="24">
        <v>0.15</v>
      </c>
      <c r="K62" s="24">
        <v>0.182</v>
      </c>
      <c r="L62" s="22"/>
      <c r="M62" s="5"/>
    </row>
    <row r="63" spans="1:13" ht="40" customHeight="1" x14ac:dyDescent="0.2">
      <c r="A63" s="19"/>
      <c r="B63" s="23" t="s">
        <v>79</v>
      </c>
      <c r="C63" s="24" t="s">
        <v>76</v>
      </c>
      <c r="D63" s="24">
        <v>0.31</v>
      </c>
      <c r="E63" s="24">
        <v>0.19600000000000001</v>
      </c>
      <c r="F63" s="27">
        <f>SUM(D63:E63)</f>
        <v>0.50600000000000001</v>
      </c>
      <c r="G63" s="24">
        <v>5.5E-2</v>
      </c>
      <c r="H63" s="24">
        <v>0.13</v>
      </c>
      <c r="I63" s="27">
        <f>SUM(G63:H63)</f>
        <v>0.185</v>
      </c>
      <c r="J63" s="24">
        <v>0.14799999999999999</v>
      </c>
      <c r="K63" s="24">
        <v>0.161</v>
      </c>
      <c r="L63" s="22"/>
      <c r="M63" s="5"/>
    </row>
    <row r="64" spans="1:13" ht="40" customHeight="1" x14ac:dyDescent="0.2">
      <c r="A64" s="19"/>
      <c r="B64" s="23" t="s">
        <v>79</v>
      </c>
      <c r="C64" s="24" t="s">
        <v>77</v>
      </c>
      <c r="D64" s="24">
        <v>0.23200000000000001</v>
      </c>
      <c r="E64" s="24">
        <v>0.05</v>
      </c>
      <c r="F64" s="27">
        <f>SUM(D64:E64)</f>
        <v>0.28200000000000003</v>
      </c>
      <c r="G64" s="24">
        <v>2.4E-2</v>
      </c>
      <c r="H64" s="24">
        <v>0.36699999999999999</v>
      </c>
      <c r="I64" s="27">
        <f>SUM(G64:H64)</f>
        <v>0.39100000000000001</v>
      </c>
      <c r="J64" s="24">
        <v>0.14199999999999999</v>
      </c>
      <c r="K64" s="24">
        <v>0.185</v>
      </c>
      <c r="L64" s="22"/>
      <c r="M64" s="5"/>
    </row>
    <row r="65" spans="1:13" ht="40" customHeight="1" x14ac:dyDescent="0.2">
      <c r="A65" s="19"/>
      <c r="B65" s="23" t="s">
        <v>79</v>
      </c>
      <c r="C65" s="24" t="s">
        <v>78</v>
      </c>
      <c r="D65" s="24">
        <v>0.38900000000000001</v>
      </c>
      <c r="E65" s="24">
        <v>0.152</v>
      </c>
      <c r="F65" s="27">
        <f>SUM(D65:E65)</f>
        <v>0.54100000000000004</v>
      </c>
      <c r="G65" s="24">
        <v>4.2000000000000003E-2</v>
      </c>
      <c r="H65" s="24">
        <v>0.11799999999999999</v>
      </c>
      <c r="I65" s="27">
        <f>SUM(G65:H65)</f>
        <v>0.16</v>
      </c>
      <c r="J65" s="24">
        <v>0.13400000000000001</v>
      </c>
      <c r="K65" s="24">
        <v>0.16500000000000001</v>
      </c>
      <c r="L65" s="22"/>
      <c r="M65" s="5"/>
    </row>
    <row r="66" spans="1:13" ht="40" customHeight="1" x14ac:dyDescent="0.2">
      <c r="A66" s="19"/>
      <c r="B66" s="20" t="s">
        <v>80</v>
      </c>
      <c r="C66" s="21"/>
      <c r="D66" s="21"/>
      <c r="E66" s="21"/>
      <c r="F66" s="21"/>
      <c r="G66" s="21"/>
      <c r="H66" s="21"/>
      <c r="I66" s="21"/>
      <c r="J66" s="21"/>
      <c r="K66" s="21"/>
      <c r="L66" s="22"/>
      <c r="M66" s="5"/>
    </row>
    <row r="67" spans="1:13" ht="40" customHeight="1" x14ac:dyDescent="0.2">
      <c r="A67" s="19"/>
      <c r="B67" s="23" t="s">
        <v>80</v>
      </c>
      <c r="C67" s="24" t="s">
        <v>81</v>
      </c>
      <c r="D67" s="24">
        <v>0.372</v>
      </c>
      <c r="E67" s="24">
        <v>0.158</v>
      </c>
      <c r="F67" s="27">
        <f>SUM(D67:E67)</f>
        <v>0.53</v>
      </c>
      <c r="G67" s="24">
        <v>0.04</v>
      </c>
      <c r="H67" s="24">
        <v>0.124</v>
      </c>
      <c r="I67" s="27">
        <f>SUM(G67:H67)</f>
        <v>0.16400000000000001</v>
      </c>
      <c r="J67" s="24">
        <v>0.13700000000000001</v>
      </c>
      <c r="K67" s="24">
        <v>0.16900000000000001</v>
      </c>
      <c r="L67" s="22"/>
      <c r="M67" s="5"/>
    </row>
    <row r="68" spans="1:13" ht="40" customHeight="1" x14ac:dyDescent="0.2">
      <c r="A68" s="19"/>
      <c r="B68" s="23" t="s">
        <v>80</v>
      </c>
      <c r="C68" s="24" t="s">
        <v>82</v>
      </c>
      <c r="D68" s="24">
        <v>0.30399999999999999</v>
      </c>
      <c r="E68" s="24">
        <v>0.114</v>
      </c>
      <c r="F68" s="27">
        <f>SUM(D68:E68)</f>
        <v>0.41799999999999998</v>
      </c>
      <c r="G68" s="24">
        <v>6.3E-2</v>
      </c>
      <c r="H68" s="24">
        <v>0.183</v>
      </c>
      <c r="I68" s="27">
        <f>SUM(G68:H68)</f>
        <v>0.246</v>
      </c>
      <c r="J68" s="24">
        <v>0.16400000000000001</v>
      </c>
      <c r="K68" s="24">
        <v>0.17199999999999999</v>
      </c>
      <c r="L68" s="22"/>
      <c r="M68" s="5"/>
    </row>
    <row r="69" spans="1:13" ht="40" customHeight="1" x14ac:dyDescent="0.2">
      <c r="A69" s="19"/>
      <c r="B69" s="23" t="s">
        <v>80</v>
      </c>
      <c r="C69" s="24" t="s">
        <v>83</v>
      </c>
      <c r="D69" s="24">
        <v>0.29099999999999998</v>
      </c>
      <c r="E69" s="24">
        <v>8.8999999999999996E-2</v>
      </c>
      <c r="F69" s="27">
        <f>SUM(D69:E69)</f>
        <v>0.38</v>
      </c>
      <c r="G69" s="24">
        <v>5.1999999999999998E-2</v>
      </c>
      <c r="H69" s="24">
        <v>0.27600000000000002</v>
      </c>
      <c r="I69" s="27">
        <f>SUM(G69:H69)</f>
        <v>0.32800000000000001</v>
      </c>
      <c r="J69" s="24">
        <v>0.13900000000000001</v>
      </c>
      <c r="K69" s="24">
        <v>0.153</v>
      </c>
      <c r="L69" s="22"/>
      <c r="M69" s="5"/>
    </row>
    <row r="70" spans="1:13" ht="40" customHeight="1" x14ac:dyDescent="0.2">
      <c r="A70" s="19"/>
      <c r="B70" s="20" t="s">
        <v>84</v>
      </c>
      <c r="C70" s="21"/>
      <c r="D70" s="21"/>
      <c r="E70" s="21"/>
      <c r="F70" s="21"/>
      <c r="G70" s="21"/>
      <c r="H70" s="21"/>
      <c r="I70" s="21"/>
      <c r="J70" s="21"/>
      <c r="K70" s="21"/>
      <c r="L70" s="22"/>
      <c r="M70" s="5"/>
    </row>
    <row r="71" spans="1:13" ht="40" customHeight="1" x14ac:dyDescent="0.2">
      <c r="A71" s="19"/>
      <c r="B71" s="23" t="s">
        <v>84</v>
      </c>
      <c r="C71" s="24" t="s">
        <v>85</v>
      </c>
      <c r="D71" s="24">
        <v>0.36699999999999999</v>
      </c>
      <c r="E71" s="24">
        <v>0.159</v>
      </c>
      <c r="F71" s="27">
        <f t="shared" ref="F71:F77" si="0">SUM(D71:E71)</f>
        <v>0.52600000000000002</v>
      </c>
      <c r="G71" s="24">
        <v>4.8000000000000001E-2</v>
      </c>
      <c r="H71" s="24">
        <v>0.12</v>
      </c>
      <c r="I71" s="27">
        <f t="shared" ref="I71:I77" si="1">SUM(G71:H71)</f>
        <v>0.16799999999999998</v>
      </c>
      <c r="J71" s="24">
        <v>0.15</v>
      </c>
      <c r="K71" s="24">
        <v>0.156</v>
      </c>
      <c r="L71" s="22"/>
      <c r="M71" s="5"/>
    </row>
    <row r="72" spans="1:13" ht="40" customHeight="1" x14ac:dyDescent="0.2">
      <c r="A72" s="19"/>
      <c r="B72" s="23" t="s">
        <v>84</v>
      </c>
      <c r="C72" s="24" t="s">
        <v>86</v>
      </c>
      <c r="D72" s="24">
        <v>0.39700000000000002</v>
      </c>
      <c r="E72" s="24">
        <v>0.17</v>
      </c>
      <c r="F72" s="27">
        <f t="shared" si="0"/>
        <v>0.56700000000000006</v>
      </c>
      <c r="G72" s="24">
        <v>4.3999999999999997E-2</v>
      </c>
      <c r="H72" s="24">
        <v>0.115</v>
      </c>
      <c r="I72" s="27">
        <f t="shared" si="1"/>
        <v>0.159</v>
      </c>
      <c r="J72" s="24">
        <v>0.126</v>
      </c>
      <c r="K72" s="24">
        <v>0.14799999999999999</v>
      </c>
      <c r="L72" s="22"/>
      <c r="M72" s="5"/>
    </row>
    <row r="73" spans="1:13" ht="40" customHeight="1" x14ac:dyDescent="0.2">
      <c r="A73" s="19"/>
      <c r="B73" s="23" t="s">
        <v>84</v>
      </c>
      <c r="C73" s="24" t="s">
        <v>87</v>
      </c>
      <c r="D73" s="24">
        <v>0.36299999999999999</v>
      </c>
      <c r="E73" s="24">
        <v>0.20100000000000001</v>
      </c>
      <c r="F73" s="27">
        <f t="shared" si="0"/>
        <v>0.56400000000000006</v>
      </c>
      <c r="G73" s="24">
        <v>3.7999999999999999E-2</v>
      </c>
      <c r="H73" s="24">
        <v>0.14699999999999999</v>
      </c>
      <c r="I73" s="27">
        <f t="shared" si="1"/>
        <v>0.185</v>
      </c>
      <c r="J73" s="24">
        <v>0.13200000000000001</v>
      </c>
      <c r="K73" s="24">
        <v>0.11899999999999999</v>
      </c>
      <c r="L73" s="22"/>
      <c r="M73" s="5"/>
    </row>
    <row r="74" spans="1:13" ht="40" customHeight="1" x14ac:dyDescent="0.2">
      <c r="A74" s="19"/>
      <c r="B74" s="23" t="s">
        <v>84</v>
      </c>
      <c r="C74" s="24" t="s">
        <v>88</v>
      </c>
      <c r="D74" s="24">
        <v>0.47299999999999998</v>
      </c>
      <c r="E74" s="24">
        <v>0.09</v>
      </c>
      <c r="F74" s="27">
        <f t="shared" si="0"/>
        <v>0.56299999999999994</v>
      </c>
      <c r="G74" s="24">
        <v>4.8000000000000001E-2</v>
      </c>
      <c r="H74" s="24">
        <v>0.10100000000000001</v>
      </c>
      <c r="I74" s="27">
        <f t="shared" si="1"/>
        <v>0.14900000000000002</v>
      </c>
      <c r="J74" s="24">
        <v>0.13400000000000001</v>
      </c>
      <c r="K74" s="24">
        <v>0.154</v>
      </c>
      <c r="L74" s="22"/>
      <c r="M74" s="5"/>
    </row>
    <row r="75" spans="1:13" ht="40" customHeight="1" x14ac:dyDescent="0.2">
      <c r="A75" s="19"/>
      <c r="B75" s="23" t="s">
        <v>84</v>
      </c>
      <c r="C75" s="24" t="s">
        <v>89</v>
      </c>
      <c r="D75" s="24">
        <v>0.30399999999999999</v>
      </c>
      <c r="E75" s="24">
        <v>0.19400000000000001</v>
      </c>
      <c r="F75" s="27">
        <f t="shared" si="0"/>
        <v>0.498</v>
      </c>
      <c r="G75" s="24">
        <v>8.1000000000000003E-2</v>
      </c>
      <c r="H75" s="24">
        <v>0.124</v>
      </c>
      <c r="I75" s="27">
        <f t="shared" si="1"/>
        <v>0.20500000000000002</v>
      </c>
      <c r="J75" s="24">
        <v>9.6000000000000002E-2</v>
      </c>
      <c r="K75" s="24">
        <v>0.20100000000000001</v>
      </c>
      <c r="L75" s="22"/>
      <c r="M75" s="5"/>
    </row>
    <row r="76" spans="1:13" ht="40" customHeight="1" x14ac:dyDescent="0.2">
      <c r="A76" s="19"/>
      <c r="B76" s="23" t="s">
        <v>84</v>
      </c>
      <c r="C76" s="24" t="s">
        <v>90</v>
      </c>
      <c r="D76" s="24">
        <v>0.25600000000000001</v>
      </c>
      <c r="E76" s="24">
        <v>8.6999999999999994E-2</v>
      </c>
      <c r="F76" s="27">
        <f t="shared" si="0"/>
        <v>0.34299999999999997</v>
      </c>
      <c r="G76" s="24">
        <v>3.5000000000000003E-2</v>
      </c>
      <c r="H76" s="24">
        <v>0.253</v>
      </c>
      <c r="I76" s="27">
        <f t="shared" si="1"/>
        <v>0.28800000000000003</v>
      </c>
      <c r="J76" s="24">
        <v>0.13</v>
      </c>
      <c r="K76" s="24">
        <v>0.23899999999999999</v>
      </c>
      <c r="L76" s="22"/>
      <c r="M76" s="5"/>
    </row>
    <row r="77" spans="1:13" ht="40" customHeight="1" x14ac:dyDescent="0.2">
      <c r="A77" s="19"/>
      <c r="B77" s="23" t="s">
        <v>84</v>
      </c>
      <c r="C77" s="24" t="s">
        <v>91</v>
      </c>
      <c r="D77" s="24">
        <v>0.28599999999999998</v>
      </c>
      <c r="E77" s="24">
        <v>7.3999999999999996E-2</v>
      </c>
      <c r="F77" s="27">
        <f t="shared" si="0"/>
        <v>0.36</v>
      </c>
      <c r="G77" s="24">
        <v>5.1999999999999998E-2</v>
      </c>
      <c r="H77" s="24">
        <v>0.189</v>
      </c>
      <c r="I77" s="27">
        <f t="shared" si="1"/>
        <v>0.24099999999999999</v>
      </c>
      <c r="J77" s="24">
        <v>0.19800000000000001</v>
      </c>
      <c r="K77" s="24">
        <v>0.20100000000000001</v>
      </c>
      <c r="L77" s="22"/>
      <c r="M77" s="5"/>
    </row>
    <row r="78" spans="1:13" ht="40" customHeight="1" x14ac:dyDescent="0.2">
      <c r="A78" s="19"/>
      <c r="B78" s="20" t="s">
        <v>27</v>
      </c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5"/>
    </row>
    <row r="79" spans="1:13" ht="120" customHeight="1" x14ac:dyDescent="0.2">
      <c r="A79" s="19"/>
      <c r="B79" s="23" t="s">
        <v>111</v>
      </c>
      <c r="C79" s="24" t="s">
        <v>127</v>
      </c>
      <c r="D79" s="24">
        <v>0.60299999999999998</v>
      </c>
      <c r="E79" s="24">
        <v>0.09</v>
      </c>
      <c r="F79" s="27">
        <f>SUM(D79:E79)</f>
        <v>0.69299999999999995</v>
      </c>
      <c r="G79" s="24">
        <v>4.8000000000000001E-2</v>
      </c>
      <c r="H79" s="24">
        <v>0.16400000000000001</v>
      </c>
      <c r="I79" s="27">
        <f>SUM(G79:H79)</f>
        <v>0.21200000000000002</v>
      </c>
      <c r="J79" s="24">
        <v>7.0000000000000007E-2</v>
      </c>
      <c r="K79" s="24">
        <v>2.5000000000000001E-2</v>
      </c>
      <c r="L79" s="22"/>
      <c r="M79" s="5"/>
    </row>
  </sheetData>
  <mergeCells count="8">
    <mergeCell ref="C7:K7"/>
    <mergeCell ref="D9:F9"/>
    <mergeCell ref="G9:I9"/>
    <mergeCell ref="C1:K1"/>
    <mergeCell ref="C3:K3"/>
    <mergeCell ref="C4:K4"/>
    <mergeCell ref="C5:K5"/>
    <mergeCell ref="C6:K6"/>
  </mergeCells>
  <pageMargins left="0.5" right="0.5" top="0.75" bottom="0.75" header="0.27777800000000002" footer="0.27777800000000002"/>
  <pageSetup orientation="portrait"/>
  <headerFooter>
    <oddFooter>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 SZF #1_Info SCR #1</vt:lpstr>
      <vt:lpstr>Forsch. Embryo_Research Embryo</vt:lpstr>
      <vt:lpstr>Forsch. Embryoide_Embryoids</vt:lpstr>
      <vt:lpstr>Gesetz 1_Law 1</vt:lpstr>
      <vt:lpstr>Bedeutung_Relevance</vt:lpstr>
      <vt:lpstr>Therapien_Therapies</vt:lpstr>
      <vt:lpstr>pers. Relevanz_Pers. Relevance</vt:lpstr>
      <vt:lpstr>ESchG_Embyro act</vt:lpstr>
      <vt:lpstr>StZG_SC 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danielbesser</cp:lastModifiedBy>
  <dcterms:created xsi:type="dcterms:W3CDTF">2023-08-07T18:31:15Z</dcterms:created>
  <dcterms:modified xsi:type="dcterms:W3CDTF">2023-10-16T15:32:11Z</dcterms:modified>
</cp:coreProperties>
</file>